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660" windowWidth="29400" windowHeight="16660" tabRatio="600" firstSheet="0" activeTab="0" autoFilterDateGrouping="1"/>
  </bookViews>
  <sheets>
    <sheet name="Blank Template" sheetId="1" state="visible" r:id="rId1"/>
    <sheet name="Completed Example" sheetId="2" state="visible" r:id="rId2"/>
    <sheet name="_VSM_CALC" sheetId="3" state="hidden" r:id="rId3"/>
    <sheet name="Visual VSM" sheetId="4" state="visible" r:id="rId4"/>
  </sheets>
  <definedNames/>
  <calcPr calcId="191029" fullCalcOnLoad="1" forceFullCalc="1"/>
</workbook>
</file>

<file path=xl/styles.xml><?xml version="1.0" encoding="utf-8"?>
<styleSheet xmlns="http://schemas.openxmlformats.org/spreadsheetml/2006/main">
  <numFmts count="0"/>
  <fonts count="35">
    <font>
      <name val="Calibri"/>
      <family val="2"/>
      <color theme="1"/>
      <sz val="11"/>
      <scheme val="minor"/>
    </font>
    <font>
      <name val="Inter"/>
      <b val="1"/>
      <color rgb="FFD8FF3A"/>
      <sz val="36"/>
    </font>
    <font>
      <name val="Calibri"/>
      <family val="2"/>
      <b val="1"/>
      <color rgb="FFF3F5F7"/>
      <sz val="18"/>
    </font>
    <font>
      <name val="Calibri"/>
      <family val="2"/>
      <b val="1"/>
      <color rgb="FFB8C0CC"/>
      <sz val="9"/>
    </font>
    <font>
      <name val="Calibri"/>
      <family val="2"/>
      <color rgb="FF08101A"/>
      <sz val="10"/>
    </font>
    <font>
      <name val="Calibri"/>
      <family val="2"/>
      <b val="1"/>
      <color rgb="FF08101A"/>
      <sz val="10"/>
    </font>
    <font>
      <name val="Calibri"/>
      <family val="2"/>
      <b val="1"/>
      <color rgb="FF08101A"/>
      <sz val="8"/>
    </font>
    <font>
      <name val="Calibri"/>
      <family val="2"/>
      <color rgb="FF08101A"/>
      <sz val="11"/>
    </font>
    <font>
      <name val="Calibri"/>
      <family val="2"/>
      <b val="1"/>
      <color rgb="FF08101A"/>
      <sz val="9"/>
    </font>
    <font>
      <name val="Calibri"/>
      <family val="2"/>
      <color rgb="FF6B7890"/>
      <sz val="10"/>
    </font>
    <font>
      <name val="Calibri"/>
      <family val="2"/>
      <color rgb="FF6B7890"/>
      <sz val="9"/>
    </font>
    <font>
      <name val="Calibri"/>
      <family val="2"/>
      <b val="1"/>
      <color rgb="FFD8FF3A"/>
      <sz val="9"/>
    </font>
    <font>
      <name val="Calibri"/>
      <family val="2"/>
      <i val="1"/>
      <color rgb="FF6B7890"/>
      <sz val="10"/>
    </font>
    <font>
      <name val="Calibri"/>
      <family val="2"/>
      <color rgb="FFB8C0CC"/>
      <sz val="10"/>
    </font>
    <font>
      <name val="Calibri"/>
      <family val="2"/>
      <b val="1"/>
      <color rgb="FFB8C0CC"/>
      <sz val="10"/>
    </font>
    <font>
      <name val="Calibri"/>
      <family val="2"/>
      <color rgb="FFB8C0CC"/>
      <sz val="9"/>
    </font>
    <font>
      <name val="Calibri"/>
      <family val="2"/>
      <color rgb="FF4CAF50"/>
      <sz val="10"/>
    </font>
    <font>
      <name val="Calibri"/>
      <family val="2"/>
      <color rgb="FFFF3A3A"/>
      <sz val="10"/>
    </font>
    <font>
      <name val="Aptos"/>
      <b val="1"/>
      <color rgb="FF08101A"/>
      <sz val="11"/>
    </font>
    <font>
      <name val="Aptos"/>
      <b val="1"/>
      <sz val="10"/>
    </font>
    <font>
      <name val="Aptos"/>
      <i val="1"/>
      <color rgb="FF6B7890"/>
      <sz val="11"/>
    </font>
    <font>
      <name val="Aptos"/>
      <b val="1"/>
      <sz val="11"/>
    </font>
    <font>
      <name val="Aptos"/>
      <b val="1"/>
      <sz val="18"/>
    </font>
    <font>
      <name val="Aptos"/>
      <i val="1"/>
      <color rgb="FF6B7890"/>
      <sz val="9"/>
    </font>
    <font>
      <name val="Aptos"/>
      <sz val="10"/>
    </font>
    <font>
      <name val="Aptos"/>
      <color rgb="FF6B7890"/>
      <sz val="9"/>
    </font>
    <font>
      <name val="Aptos"/>
      <b val="1"/>
      <sz val="22"/>
    </font>
    <font>
      <name val="Aptos"/>
      <sz val="8"/>
    </font>
    <font>
      <name val="Calibri"/>
      <family val="2"/>
      <i val="1"/>
      <color rgb="FF6B7890"/>
      <sz val="11"/>
    </font>
    <font>
      <name val="Calibri"/>
      <family val="2"/>
      <b val="1"/>
      <color rgb="FF4F81BD"/>
      <sz val="13"/>
      <scheme val="minor"/>
    </font>
    <font>
      <name val="Cambria"/>
      <family val="1"/>
      <color theme="1"/>
      <sz val="11"/>
    </font>
    <font>
      <name val="Symbol"/>
      <charset val="2"/>
      <color theme="1"/>
      <sz val="11"/>
    </font>
    <font>
      <name val="Times New Roman"/>
      <family val="1"/>
      <color theme="1"/>
      <sz val="7"/>
    </font>
    <font>
      <name val="Calibri"/>
      <family val="2"/>
      <b val="1"/>
      <color rgb="FFC4E734"/>
      <sz val="14"/>
      <scheme val="minor"/>
    </font>
    <font>
      <name val="Calibri"/>
      <family val="2"/>
      <color rgb="FFC4E734"/>
      <sz val="11"/>
      <scheme val="minor"/>
    </font>
  </fonts>
  <fills count="9">
    <fill>
      <patternFill/>
    </fill>
    <fill>
      <patternFill patternType="gray125"/>
    </fill>
    <fill>
      <patternFill patternType="solid">
        <fgColor rgb="FF08101A"/>
      </patternFill>
    </fill>
    <fill>
      <patternFill patternType="solid">
        <fgColor rgb="FFD8FF3A"/>
      </patternFill>
    </fill>
    <fill>
      <patternFill patternType="solid">
        <fgColor rgb="FFFFFFFF"/>
      </patternFill>
    </fill>
    <fill>
      <patternFill patternType="solid">
        <fgColor rgb="FFF8F9FB"/>
      </patternFill>
    </fill>
    <fill>
      <patternFill patternType="solid">
        <fgColor rgb="FFEEF1F5"/>
      </patternFill>
    </fill>
    <fill>
      <patternFill patternType="solid">
        <fgColor rgb="FFF3F5F7"/>
      </patternFill>
    </fill>
    <fill>
      <patternFill patternType="solid">
        <fgColor theme="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rgb="FFD1D9E0"/>
      </bottom>
      <diagonal/>
    </border>
    <border>
      <left/>
      <right/>
      <top/>
      <bottom style="thin">
        <color rgb="FFD8FF3A"/>
      </bottom>
      <diagonal/>
    </border>
    <border>
      <left style="thin">
        <color rgb="FFD1D9E0"/>
      </left>
      <right style="thin">
        <color rgb="FFD1D9E0"/>
      </right>
      <top style="thin">
        <color rgb="FFD1D9E0"/>
      </top>
      <bottom style="thin">
        <color rgb="FFD1D9E0"/>
      </bottom>
      <diagonal/>
    </border>
    <border>
      <left/>
      <right/>
      <top style="medium">
        <color rgb="FFD8FF3A"/>
      </top>
      <bottom/>
      <diagonal/>
    </border>
    <border>
      <left/>
      <right/>
      <top style="thin">
        <color rgb="FFD1D9E0"/>
      </top>
      <bottom style="thin">
        <color rgb="FFD1D9E0"/>
      </bottom>
      <diagonal/>
    </border>
    <border>
      <left/>
      <right style="thin">
        <color rgb="FFD1D9E0"/>
      </right>
      <top style="thin">
        <color rgb="FFD1D9E0"/>
      </top>
      <bottom style="thin">
        <color rgb="FFD1D9E0"/>
      </bottom>
      <diagonal/>
    </border>
    <border>
      <left style="medium">
        <color rgb="FF08101A"/>
      </left>
      <right style="medium">
        <color rgb="FF08101A"/>
      </right>
      <top style="medium">
        <color rgb="FF08101A"/>
      </top>
      <bottom style="medium">
        <color rgb="FF08101A"/>
      </bottom>
      <diagonal/>
    </border>
    <border>
      <left style="thin">
        <color rgb="FFBFC6D0"/>
      </left>
      <right style="thin">
        <color rgb="FFBFC6D0"/>
      </right>
      <top style="thin">
        <color rgb="FFBFC6D0"/>
      </top>
      <bottom style="thin">
        <color rgb="FFBFC6D0"/>
      </bottom>
      <diagonal/>
    </border>
    <border>
      <left/>
      <right/>
      <top style="thin">
        <color rgb="FFBFC6D0"/>
      </top>
      <bottom/>
      <diagonal/>
    </border>
    <border>
      <left/>
      <right style="thin">
        <color rgb="FFBFC6D0"/>
      </right>
      <top style="thin">
        <color rgb="FFBFC6D0"/>
      </top>
      <bottom/>
      <diagonal/>
    </border>
    <border>
      <left/>
      <right/>
      <top style="thin">
        <color rgb="FFBFC6D0"/>
      </top>
      <bottom style="thin">
        <color rgb="FFBFC6D0"/>
      </bottom>
      <diagonal/>
    </border>
    <border>
      <left/>
      <right style="thin">
        <color rgb="FFBFC6D0"/>
      </right>
      <top style="thin">
        <color rgb="FFBFC6D0"/>
      </top>
      <bottom style="thin">
        <color rgb="FFBFC6D0"/>
      </bottom>
      <diagonal/>
    </border>
    <border>
      <left/>
      <right/>
      <top style="medium">
        <color rgb="FF08101A"/>
      </top>
      <bottom/>
      <diagonal/>
    </border>
    <border>
      <left style="medium">
        <color rgb="FF08101A"/>
      </left>
      <right/>
      <top/>
      <bottom/>
      <diagonal/>
    </border>
    <border>
      <left/>
      <right style="medium">
        <color rgb="FF08101A"/>
      </right>
      <top style="medium">
        <color rgb="FF08101A"/>
      </top>
      <bottom/>
      <diagonal/>
    </border>
    <border>
      <left/>
      <right style="medium">
        <color rgb="FF08101A"/>
      </right>
      <top/>
      <bottom/>
      <diagonal/>
    </border>
    <border>
      <left style="medium">
        <color rgb="FF08101A"/>
      </left>
      <right/>
      <top/>
      <bottom style="medium">
        <color rgb="FF08101A"/>
      </bottom>
      <diagonal/>
    </border>
    <border>
      <left/>
      <right/>
      <top/>
      <bottom style="medium">
        <color rgb="FF08101A"/>
      </bottom>
      <diagonal/>
    </border>
    <border>
      <left/>
      <right style="medium">
        <color rgb="FF08101A"/>
      </right>
      <top/>
      <bottom style="medium">
        <color rgb="FF08101A"/>
      </bottom>
      <diagonal/>
    </border>
    <border>
      <left style="thin">
        <color rgb="FFBFC6D0"/>
      </left>
      <right/>
      <top/>
      <bottom style="thin">
        <color rgb="FFBFC6D0"/>
      </bottom>
      <diagonal/>
    </border>
    <border>
      <left/>
      <right/>
      <top/>
      <bottom style="thin">
        <color rgb="FFBFC6D0"/>
      </bottom>
      <diagonal/>
    </border>
    <border>
      <left/>
      <right style="thin">
        <color rgb="FFBFC6D0"/>
      </right>
      <top/>
      <bottom style="thin">
        <color rgb="FFBFC6D0"/>
      </bottom>
      <diagonal/>
    </border>
    <border>
      <left/>
      <right style="medium">
        <color rgb="FF08101A"/>
      </right>
      <top style="medium">
        <color rgb="FF08101A"/>
      </top>
      <bottom style="medium">
        <color rgb="FF08101A"/>
      </bottom>
      <diagonal/>
    </border>
    <border>
      <left/>
      <right/>
      <top style="medium">
        <color rgb="FF08101A"/>
      </top>
      <bottom style="medium">
        <color rgb="FF08101A"/>
      </bottom>
      <diagonal/>
    </border>
    <border>
      <left/>
      <right/>
      <top style="thin">
        <color rgb="FFD1D9E0"/>
      </top>
      <bottom/>
      <diagonal/>
    </border>
    <border>
      <left/>
      <right style="thin">
        <color rgb="FFD1D9E0"/>
      </right>
      <top style="thin">
        <color rgb="FFD1D9E0"/>
      </top>
      <bottom/>
      <diagonal/>
    </border>
    <border>
      <left style="thin">
        <color rgb="FFBFC6D0"/>
      </left>
      <right/>
      <top/>
      <bottom/>
      <diagonal/>
    </border>
    <border>
      <left/>
      <right style="thin">
        <color rgb="FFBFC6D0"/>
      </right>
      <top/>
      <bottom/>
      <diagonal/>
    </border>
  </borders>
  <cellStyleXfs count="1">
    <xf numFmtId="0" fontId="0" fillId="0" borderId="0"/>
  </cellStyleXfs>
  <cellXfs count="95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0" fillId="4" borderId="0" pivotButton="0" quotePrefix="0" xfId="0"/>
    <xf numFmtId="0" fontId="6" fillId="4" borderId="0" applyAlignment="1" pivotButton="0" quotePrefix="0" xfId="0">
      <alignment horizontal="left" vertical="center"/>
    </xf>
    <xf numFmtId="0" fontId="7" fillId="4" borderId="0" applyAlignment="1" pivotButton="0" quotePrefix="0" xfId="0">
      <alignment horizontal="left" vertical="center"/>
    </xf>
    <xf numFmtId="0" fontId="6" fillId="4" borderId="1" applyAlignment="1" pivotButton="0" quotePrefix="0" xfId="0">
      <alignment horizontal="left" vertical="center"/>
    </xf>
    <xf numFmtId="0" fontId="0" fillId="5" borderId="0" pivotButton="0" quotePrefix="0" xfId="0"/>
    <xf numFmtId="0" fontId="8" fillId="6" borderId="0" applyAlignment="1" pivotButton="0" quotePrefix="0" xfId="0">
      <alignment horizontal="left" vertical="top"/>
    </xf>
    <xf numFmtId="0" fontId="11" fillId="2" borderId="0" applyAlignment="1" pivotButton="0" quotePrefix="0" xfId="0">
      <alignment horizontal="left" vertical="center"/>
    </xf>
    <xf numFmtId="0" fontId="12" fillId="4" borderId="3" applyAlignment="1" pivotButton="0" quotePrefix="0" xfId="0">
      <alignment horizontal="left" vertical="center" wrapText="1"/>
    </xf>
    <xf numFmtId="0" fontId="0" fillId="7" borderId="0" pivotButton="0" quotePrefix="0" xfId="0"/>
    <xf numFmtId="0" fontId="11" fillId="2" borderId="0" applyAlignment="1" pivotButton="0" quotePrefix="0" xfId="0">
      <alignment horizontal="left" vertical="center" wrapText="1"/>
    </xf>
    <xf numFmtId="0" fontId="4" fillId="4" borderId="3" applyAlignment="1" pivotButton="0" quotePrefix="0" xfId="0">
      <alignment horizontal="left" vertical="center" wrapText="1"/>
    </xf>
    <xf numFmtId="0" fontId="12" fillId="5" borderId="3" applyAlignment="1" pivotButton="0" quotePrefix="0" xfId="0">
      <alignment horizontal="left" vertical="center" wrapText="1"/>
    </xf>
    <xf numFmtId="0" fontId="4" fillId="5" borderId="3" applyAlignment="1" pivotButton="0" quotePrefix="0" xfId="0">
      <alignment horizontal="left" vertical="center" wrapText="1"/>
    </xf>
    <xf numFmtId="0" fontId="16" fillId="4" borderId="3" applyAlignment="1" pivotButton="0" quotePrefix="0" xfId="0">
      <alignment horizontal="left" vertical="center" wrapText="1"/>
    </xf>
    <xf numFmtId="0" fontId="17" fillId="4" borderId="3" applyAlignment="1" pivotButton="0" quotePrefix="0" xfId="0">
      <alignment horizontal="left" vertical="center" wrapText="1"/>
    </xf>
    <xf numFmtId="0" fontId="16" fillId="5" borderId="3" applyAlignment="1" pivotButton="0" quotePrefix="0" xfId="0">
      <alignment horizontal="left" vertical="center" wrapText="1"/>
    </xf>
    <xf numFmtId="0" fontId="17" fillId="5" borderId="3" applyAlignment="1" pivotButton="0" quotePrefix="0" xfId="0">
      <alignment horizontal="left" vertical="center" wrapText="1"/>
    </xf>
    <xf numFmtId="0" fontId="22" fillId="0" borderId="0" applyAlignment="1" pivotButton="0" quotePrefix="0" xfId="0">
      <alignment horizontal="center" vertical="center" wrapText="1"/>
    </xf>
    <xf numFmtId="0" fontId="29" fillId="0" borderId="0" applyAlignment="1" pivotButton="0" quotePrefix="0" xfId="0">
      <alignment vertical="center"/>
    </xf>
    <xf numFmtId="0" fontId="30" fillId="0" borderId="0" applyAlignment="1" pivotButton="0" quotePrefix="0" xfId="0">
      <alignment vertical="center"/>
    </xf>
    <xf numFmtId="0" fontId="31" fillId="0" borderId="0" applyAlignment="1" pivotButton="0" quotePrefix="0" xfId="0">
      <alignment horizontal="left" vertical="center" indent="3"/>
    </xf>
    <xf numFmtId="0" fontId="33" fillId="8" borderId="0" applyAlignment="1" pivotButton="0" quotePrefix="0" xfId="0">
      <alignment vertical="center"/>
    </xf>
    <xf numFmtId="0" fontId="34" fillId="8" borderId="0" pivotButton="0" quotePrefix="0" xfId="0"/>
    <xf numFmtId="0" fontId="4" fillId="3" borderId="0" applyAlignment="1" pivotButton="0" quotePrefix="0" xfId="0">
      <alignment horizontal="left" vertical="center" wrapText="1"/>
    </xf>
    <xf numFmtId="0" fontId="0" fillId="0" borderId="0" pivotButton="0" quotePrefix="0" xfId="0"/>
    <xf numFmtId="0" fontId="8" fillId="0" borderId="0" applyAlignment="1" pivotButton="0" quotePrefix="0" xfId="0">
      <alignment horizontal="left" vertical="center" wrapText="1"/>
    </xf>
    <xf numFmtId="0" fontId="22" fillId="0" borderId="0" applyAlignment="1" pivotButton="0" quotePrefix="0" xfId="0">
      <alignment horizontal="center" vertical="center" wrapText="1"/>
    </xf>
    <xf numFmtId="0" fontId="19" fillId="5" borderId="8" applyAlignment="1" pivotButton="0" quotePrefix="0" xfId="0">
      <alignment horizontal="center" vertical="center" wrapText="1"/>
    </xf>
    <xf numFmtId="0" fontId="0" fillId="0" borderId="11" pivotButton="0" quotePrefix="0" xfId="0"/>
    <xf numFmtId="0" fontId="0" fillId="0" borderId="12" pivotButton="0" quotePrefix="0" xfId="0"/>
    <xf numFmtId="0" fontId="19" fillId="0" borderId="0" applyAlignment="1" pivotButton="0" quotePrefix="0" xfId="0">
      <alignment horizontal="center" vertical="center" wrapText="1"/>
    </xf>
    <xf numFmtId="0" fontId="24" fillId="4" borderId="7" applyAlignment="1" pivotButton="0" quotePrefix="0" xfId="0">
      <alignment horizontal="center" vertical="center" wrapText="1"/>
    </xf>
    <xf numFmtId="0" fontId="0" fillId="0" borderId="13" pivotButton="0" quotePrefix="0" xfId="0"/>
    <xf numFmtId="0" fontId="0" fillId="0" borderId="15" pivotButton="0" quotePrefix="0" xfId="0"/>
    <xf numFmtId="0" fontId="0" fillId="0" borderId="14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18" pivotButton="0" quotePrefix="0" xfId="0"/>
    <xf numFmtId="0" fontId="0" fillId="0" borderId="19" pivotButton="0" quotePrefix="0" xfId="0"/>
    <xf numFmtId="0" fontId="25" fillId="4" borderId="8" applyAlignment="1" pivotButton="0" quotePrefix="0" xfId="0">
      <alignment horizontal="left" vertical="center" wrapText="1"/>
    </xf>
    <xf numFmtId="0" fontId="0" fillId="0" borderId="9" pivotButton="0" quotePrefix="0" xfId="0"/>
    <xf numFmtId="0" fontId="0" fillId="0" borderId="10" pivotButton="0" quotePrefix="0" xfId="0"/>
    <xf numFmtId="0" fontId="0" fillId="0" borderId="20" pivotButton="0" quotePrefix="0" xfId="0"/>
    <xf numFmtId="0" fontId="0" fillId="0" borderId="21" pivotButton="0" quotePrefix="0" xfId="0"/>
    <xf numFmtId="0" fontId="0" fillId="0" borderId="22" pivotButton="0" quotePrefix="0" xfId="0"/>
    <xf numFmtId="0" fontId="19" fillId="4" borderId="7" applyAlignment="1" pivotButton="0" quotePrefix="0" xfId="0">
      <alignment horizontal="center" vertical="center" wrapText="1"/>
    </xf>
    <xf numFmtId="0" fontId="0" fillId="0" borderId="23" pivotButton="0" quotePrefix="0" xfId="0"/>
    <xf numFmtId="0" fontId="10" fillId="5" borderId="0" applyAlignment="1" pivotButton="0" quotePrefix="0" xfId="0">
      <alignment horizontal="left" vertical="center" wrapText="1"/>
    </xf>
    <xf numFmtId="0" fontId="8" fillId="5" borderId="0" applyAlignment="1" pivotButton="0" quotePrefix="0" xfId="0">
      <alignment horizontal="left" vertical="center" wrapText="1"/>
    </xf>
    <xf numFmtId="0" fontId="27" fillId="4" borderId="8" applyAlignment="1" pivotButton="0" quotePrefix="0" xfId="0">
      <alignment horizontal="center" vertical="center" wrapText="1"/>
    </xf>
    <xf numFmtId="0" fontId="26" fillId="0" borderId="0" applyAlignment="1" pivotButton="0" quotePrefix="0" xfId="0">
      <alignment horizontal="center" vertical="center" wrapText="1"/>
    </xf>
    <xf numFmtId="0" fontId="21" fillId="7" borderId="7" applyAlignment="1" pivotButton="0" quotePrefix="0" xfId="0">
      <alignment horizontal="center" vertical="center" wrapText="1"/>
    </xf>
    <xf numFmtId="0" fontId="20" fillId="0" borderId="0" applyAlignment="1" pivotButton="0" quotePrefix="0" xfId="0">
      <alignment horizontal="center" vertical="center" wrapText="1"/>
    </xf>
    <xf numFmtId="0" fontId="0" fillId="0" borderId="0" applyAlignment="1" pivotButton="0" quotePrefix="0" xfId="0">
      <alignment horizontal="left" vertical="center" wrapText="1"/>
    </xf>
    <xf numFmtId="0" fontId="27" fillId="0" borderId="0" applyAlignment="1" pivotButton="0" quotePrefix="0" xfId="0">
      <alignment horizontal="center" vertical="center" wrapText="1"/>
    </xf>
    <xf numFmtId="2" fontId="24" fillId="4" borderId="7" applyAlignment="1" pivotButton="0" quotePrefix="0" xfId="0">
      <alignment horizontal="center" vertical="center" wrapText="1"/>
    </xf>
    <xf numFmtId="0" fontId="24" fillId="4" borderId="8" applyAlignment="1" pivotButton="0" quotePrefix="0" xfId="0">
      <alignment horizontal="center" vertical="center" wrapText="1"/>
    </xf>
    <xf numFmtId="0" fontId="18" fillId="5" borderId="7" applyAlignment="1" pivotButton="0" quotePrefix="0" xfId="0">
      <alignment horizontal="center" vertical="center" wrapText="1"/>
    </xf>
    <xf numFmtId="0" fontId="21" fillId="4" borderId="7" applyAlignment="1" pivotButton="0" quotePrefix="0" xfId="0">
      <alignment horizontal="center" vertical="center" wrapText="1"/>
    </xf>
    <xf numFmtId="0" fontId="0" fillId="0" borderId="24" pivotButton="0" quotePrefix="0" xfId="0"/>
    <xf numFmtId="0" fontId="23" fillId="0" borderId="0" applyAlignment="1" pivotButton="0" quotePrefix="0" xfId="0">
      <alignment horizontal="center" vertical="center" wrapText="1"/>
    </xf>
    <xf numFmtId="0" fontId="23" fillId="4" borderId="7" applyAlignment="1" pivotButton="0" quotePrefix="0" xfId="0">
      <alignment horizontal="center" vertical="center" wrapText="1"/>
    </xf>
    <xf numFmtId="1" fontId="24" fillId="4" borderId="7" applyAlignment="1" pivotButton="0" quotePrefix="0" xfId="0">
      <alignment horizontal="center" vertical="center" wrapText="1"/>
    </xf>
    <xf numFmtId="0" fontId="8" fillId="5" borderId="7" applyAlignment="1" pivotButton="0" quotePrefix="0" xfId="0">
      <alignment horizontal="center" vertical="center" wrapText="1"/>
    </xf>
    <xf numFmtId="0" fontId="2" fillId="2" borderId="0" applyAlignment="1" pivotButton="0" quotePrefix="0" xfId="0">
      <alignment horizontal="center" vertical="center" wrapText="1"/>
    </xf>
    <xf numFmtId="0" fontId="23" fillId="0" borderId="0" applyAlignment="1" pivotButton="0" quotePrefix="0" xfId="0">
      <alignment horizontal="left" vertical="center" wrapText="1"/>
    </xf>
    <xf numFmtId="0" fontId="3" fillId="2" borderId="0" applyAlignment="1" pivotButton="0" quotePrefix="0" xfId="0">
      <alignment horizontal="center" vertical="center" wrapText="1"/>
    </xf>
    <xf numFmtId="0" fontId="5" fillId="3" borderId="0" applyAlignment="1" pivotButton="0" quotePrefix="0" xfId="0">
      <alignment horizontal="center" vertical="center" wrapText="1"/>
    </xf>
    <xf numFmtId="0" fontId="13" fillId="2" borderId="4" applyAlignment="1" pivotButton="0" quotePrefix="0" xfId="0">
      <alignment horizontal="left" vertical="center"/>
    </xf>
    <xf numFmtId="0" fontId="0" fillId="0" borderId="4" pivotButton="0" quotePrefix="0" xfId="0"/>
    <xf numFmtId="0" fontId="15" fillId="2" borderId="0" applyAlignment="1" pivotButton="0" quotePrefix="0" xfId="0">
      <alignment horizontal="center" vertical="center"/>
    </xf>
    <xf numFmtId="0" fontId="10" fillId="5" borderId="1" applyAlignment="1" pivotButton="0" quotePrefix="0" xfId="0">
      <alignment horizontal="center" vertical="center"/>
    </xf>
    <xf numFmtId="0" fontId="0" fillId="0" borderId="1" pivotButton="0" quotePrefix="0" xfId="0"/>
    <xf numFmtId="0" fontId="0" fillId="0" borderId="0" applyAlignment="1" pivotButton="0" quotePrefix="0" xfId="0">
      <alignment horizontal="center"/>
    </xf>
    <xf numFmtId="0" fontId="5" fillId="3" borderId="0" applyAlignment="1" pivotButton="0" quotePrefix="0" xfId="0">
      <alignment horizontal="center" vertical="center"/>
    </xf>
    <xf numFmtId="0" fontId="10" fillId="5" borderId="2" applyAlignment="1" pivotButton="0" quotePrefix="0" xfId="0">
      <alignment horizontal="left" vertical="center"/>
    </xf>
    <xf numFmtId="0" fontId="0" fillId="0" borderId="2" pivotButton="0" quotePrefix="0" xfId="0"/>
    <xf numFmtId="0" fontId="8" fillId="5" borderId="2" applyAlignment="1" pivotButton="0" quotePrefix="0" xfId="0">
      <alignment horizontal="left" vertical="center" indent="1"/>
    </xf>
    <xf numFmtId="0" fontId="4" fillId="3" borderId="0" applyAlignment="1" pivotButton="0" quotePrefix="0" xfId="0">
      <alignment horizontal="left" vertical="center" indent="1"/>
    </xf>
    <xf numFmtId="0" fontId="14" fillId="2" borderId="0" applyAlignment="1" pivotButton="0" quotePrefix="0" xfId="0">
      <alignment horizontal="center" vertical="center"/>
    </xf>
    <xf numFmtId="0" fontId="15" fillId="2" borderId="0" applyAlignment="1" pivotButton="0" quotePrefix="0" xfId="0">
      <alignment horizontal="left" vertical="center"/>
    </xf>
    <xf numFmtId="0" fontId="3" fillId="2" borderId="0" applyAlignment="1" pivotButton="0" quotePrefix="0" xfId="0">
      <alignment horizontal="center"/>
    </xf>
    <xf numFmtId="0" fontId="12" fillId="4" borderId="3" applyAlignment="1" pivotButton="0" quotePrefix="0" xfId="0">
      <alignment horizontal="left" vertical="center" wrapText="1"/>
    </xf>
    <xf numFmtId="0" fontId="0" fillId="0" borderId="5" pivotButton="0" quotePrefix="0" xfId="0"/>
    <xf numFmtId="0" fontId="0" fillId="0" borderId="6" pivotButton="0" quotePrefix="0" xfId="0"/>
    <xf numFmtId="0" fontId="6" fillId="4" borderId="0" applyAlignment="1" pivotButton="0" quotePrefix="0" xfId="0">
      <alignment horizontal="center" vertical="center"/>
    </xf>
    <xf numFmtId="0" fontId="9" fillId="6" borderId="0" applyAlignment="1" pivotButton="0" quotePrefix="0" xfId="0">
      <alignment horizontal="center" vertical="center" wrapText="1"/>
    </xf>
    <xf numFmtId="0" fontId="2" fillId="2" borderId="0" applyAlignment="1" pivotButton="0" quotePrefix="0" xfId="0">
      <alignment horizontal="left" vertical="center" indent="1"/>
    </xf>
    <xf numFmtId="0" fontId="7" fillId="4" borderId="1" applyAlignment="1" pivotButton="0" quotePrefix="0" xfId="0">
      <alignment horizontal="left" vertical="center"/>
    </xf>
    <xf numFmtId="0" fontId="4" fillId="4" borderId="3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center" vertical="center"/>
    </xf>
    <xf numFmtId="0" fontId="28" fillId="0" borderId="0" applyAlignment="1" pivotButton="0" quotePrefix="0" xfId="0">
      <alignment horizontal="left" vertical="center"/>
    </xf>
    <xf numFmtId="0" fontId="8" fillId="5" borderId="0" applyAlignment="1" pivotButton="0" quotePrefix="0" xfId="0">
      <alignment horizontal="left" vertical="center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styles" Target="styles.xml" Id="rId5" /><Relationship Type="http://schemas.openxmlformats.org/officeDocument/2006/relationships/theme" Target="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26"/>
  <sheetViews>
    <sheetView tabSelected="1" workbookViewId="0">
      <selection activeCell="A2" sqref="A2:E2"/>
    </sheetView>
  </sheetViews>
  <sheetFormatPr baseColWidth="10" defaultColWidth="8.83203125" defaultRowHeight="15"/>
  <cols>
    <col width="24" customWidth="1" style="26" min="1" max="1"/>
    <col width="12" customWidth="1" style="26" min="2" max="4"/>
    <col width="20.6640625" customWidth="1" style="26" min="5" max="5"/>
    <col width="10" customWidth="1" style="26" min="6" max="6"/>
    <col width="8" customWidth="1" style="26" min="7" max="7"/>
    <col width="30" customWidth="1" style="26" min="8" max="8"/>
  </cols>
  <sheetData>
    <row r="1" ht="69.25" customHeight="1" s="26">
      <c r="A1" s="1" t="inlineStr">
        <is>
          <t>SH</t>
        </is>
      </c>
      <c r="B1" s="89" t="inlineStr">
        <is>
          <t>SIMPLICITYHUB™ VALUE STREAM MAP</t>
        </is>
      </c>
      <c r="F1" s="83" t="inlineStr">
        <is>
          <t>PRACTICAL TEMPLATE</t>
        </is>
      </c>
    </row>
    <row r="2" ht="29.25" customHeight="1" s="26">
      <c r="A2" s="80" t="inlineStr">
        <is>
          <t>Map the flow of work and identify waste across the end-to-end process.</t>
        </is>
      </c>
      <c r="F2" s="76" t="inlineStr">
        <is>
          <t>VALUE STREAM MAP</t>
        </is>
      </c>
    </row>
    <row r="3" ht="8" customHeight="1" s="26">
      <c r="A3" s="2" t="n"/>
      <c r="B3" s="2" t="n"/>
      <c r="C3" s="2" t="n"/>
      <c r="D3" s="2" t="n"/>
      <c r="E3" s="2" t="n"/>
      <c r="F3" s="2" t="n"/>
    </row>
    <row r="4" ht="18.75" customHeight="1" s="26">
      <c r="A4" s="3" t="inlineStr">
        <is>
          <t>PROJECT TITLE</t>
        </is>
      </c>
      <c r="B4" s="3" t="inlineStr">
        <is>
          <t>PROJECT OWNER</t>
        </is>
      </c>
      <c r="C4" s="3" t="inlineStr">
        <is>
          <t>SPONSOR</t>
        </is>
      </c>
      <c r="D4" s="3" t="inlineStr">
        <is>
          <t>VERSION</t>
        </is>
      </c>
      <c r="E4" s="3" t="inlineStr">
        <is>
          <t>DATE</t>
        </is>
      </c>
      <c r="F4" s="87" t="inlineStr">
        <is>
          <t>UPDATED BY</t>
        </is>
      </c>
    </row>
    <row r="5" ht="29.25" customHeight="1" s="26">
      <c r="A5" s="4" t="n"/>
      <c r="B5" s="4" t="n"/>
      <c r="C5" s="4" t="n"/>
      <c r="D5" s="4" t="inlineStr">
        <is>
          <t>1.0</t>
        </is>
      </c>
      <c r="E5" s="4" t="n"/>
      <c r="F5" s="4" t="n"/>
      <c r="G5" s="75" t="n"/>
    </row>
    <row r="6" ht="29.25" customHeight="1" s="26">
      <c r="A6" s="5" t="inlineStr">
        <is>
          <t>BUSINESS AREA</t>
        </is>
      </c>
      <c r="B6" s="90" t="n"/>
      <c r="C6" s="74" t="n"/>
      <c r="D6" s="74" t="n"/>
      <c r="E6" s="74" t="n"/>
      <c r="F6" s="74" t="n"/>
    </row>
    <row r="7" ht="8" customHeight="1" s="26">
      <c r="A7" s="6" t="n"/>
      <c r="B7" s="6" t="n"/>
      <c r="C7" s="6" t="n"/>
      <c r="D7" s="6" t="n"/>
      <c r="E7" s="6" t="n"/>
      <c r="F7" s="6" t="n"/>
    </row>
    <row r="8" ht="48" customHeight="1" s="26">
      <c r="A8" s="7" t="inlineStr">
        <is>
          <t>WHAT IS VALUE STREAM MAP?</t>
        </is>
      </c>
      <c r="B8" s="88" t="inlineStr">
        <is>
          <t>A Value Stream Map (VSM) documents the end-to-end flow of work from supplier/input to customer/output, capturing cycle time, value-add time, non-value-add time and inventory at each step. The goal is to identify and eliminate waste.</t>
        </is>
      </c>
    </row>
    <row r="9" ht="8" customHeight="1" s="26"/>
    <row r="10" ht="26.75" customHeight="1" s="26">
      <c r="A10" s="79" t="inlineStr">
        <is>
          <t>VALUE STREAM CONTEXT</t>
        </is>
      </c>
      <c r="B10" s="78" t="n"/>
      <c r="C10" s="78" t="n"/>
      <c r="D10" s="73" t="inlineStr">
        <is>
          <t>Define the scope and demand</t>
        </is>
      </c>
      <c r="E10" s="74" t="n"/>
      <c r="F10" s="74" t="n"/>
      <c r="G10" s="74" t="n"/>
      <c r="H10" s="74" t="n"/>
    </row>
    <row r="11" ht="29.25" customHeight="1" s="26">
      <c r="A11" s="8" t="inlineStr">
        <is>
          <t>Customer / End recipient</t>
        </is>
      </c>
      <c r="B11" s="84" t="n"/>
      <c r="C11" s="85" t="n"/>
      <c r="D11" s="85" t="n"/>
      <c r="E11" s="85" t="n"/>
      <c r="F11" s="85" t="n"/>
      <c r="G11" s="85" t="n"/>
      <c r="H11" s="86" t="n"/>
    </row>
    <row r="12" ht="29.25" customHeight="1" s="26">
      <c r="A12" s="8" t="inlineStr">
        <is>
          <t>Supplier / Input source</t>
        </is>
      </c>
      <c r="B12" s="84" t="n"/>
      <c r="C12" s="85" t="n"/>
      <c r="D12" s="85" t="n"/>
      <c r="E12" s="85" t="n"/>
      <c r="F12" s="85" t="n"/>
      <c r="G12" s="85" t="n"/>
      <c r="H12" s="86" t="n"/>
    </row>
    <row r="13" ht="29.25" customHeight="1" s="26">
      <c r="A13" s="8" t="inlineStr">
        <is>
          <t>Customer demand rate</t>
        </is>
      </c>
      <c r="B13" s="84" t="n"/>
      <c r="C13" s="85" t="n"/>
      <c r="D13" s="85" t="n"/>
      <c r="E13" s="85" t="n"/>
      <c r="F13" s="85" t="n"/>
      <c r="G13" s="85" t="n"/>
      <c r="H13" s="86" t="n"/>
    </row>
    <row r="14" ht="8" customHeight="1" s="26">
      <c r="A14" s="10" t="n"/>
      <c r="B14" s="10" t="n"/>
      <c r="C14" s="10" t="n"/>
      <c r="D14" s="10" t="n"/>
      <c r="E14" s="10" t="n"/>
      <c r="F14" s="10" t="n"/>
    </row>
    <row r="15" ht="26.75" customHeight="1" s="26">
      <c r="A15" s="79" t="inlineStr">
        <is>
          <t>PROCESS STEP DATA</t>
        </is>
      </c>
      <c r="B15" s="78" t="n"/>
      <c r="C15" s="78" t="n"/>
      <c r="D15" s="77" t="inlineStr">
        <is>
          <t>Enter data for each process step</t>
        </is>
      </c>
      <c r="E15" s="78" t="n"/>
      <c r="F15" s="78" t="n"/>
    </row>
    <row r="16" ht="29.25" customHeight="1" s="26">
      <c r="A16" s="11" t="inlineStr">
        <is>
          <t>Process Step</t>
        </is>
      </c>
      <c r="B16" s="11" t="inlineStr">
        <is>
          <t>Cycle Time</t>
        </is>
      </c>
      <c r="C16" s="11" t="inlineStr">
        <is>
          <t>VA Time</t>
        </is>
      </c>
      <c r="D16" s="11" t="inlineStr">
        <is>
          <t>NVA Time</t>
        </is>
      </c>
      <c r="E16" s="11" t="inlineStr">
        <is>
          <t>Inventory</t>
        </is>
      </c>
      <c r="F16" s="11" t="inlineStr">
        <is>
          <t>Operators</t>
        </is>
      </c>
      <c r="G16" s="11" t="inlineStr">
        <is>
          <t>Flow</t>
        </is>
      </c>
      <c r="H16" s="11" t="inlineStr">
        <is>
          <t>Issues / Waste</t>
        </is>
      </c>
    </row>
    <row r="17" ht="37.25" customHeight="1" s="26">
      <c r="A17" s="84" t="n"/>
      <c r="B17" s="84" t="n"/>
      <c r="C17" s="84" t="n"/>
      <c r="D17" s="84" t="n"/>
      <c r="E17" s="84" t="n"/>
      <c r="F17" s="84" t="n"/>
      <c r="G17" s="91" t="inlineStr">
        <is>
          <t>Push</t>
        </is>
      </c>
      <c r="H17" s="84" t="n"/>
    </row>
    <row r="18" ht="37.25" customHeight="1" s="26">
      <c r="A18" s="13" t="n"/>
      <c r="B18" s="13" t="n"/>
      <c r="C18" s="13" t="n"/>
      <c r="D18" s="13" t="n"/>
      <c r="E18" s="13" t="n"/>
      <c r="F18" s="13" t="n"/>
      <c r="G18" s="14" t="inlineStr">
        <is>
          <t>Push</t>
        </is>
      </c>
      <c r="H18" s="13" t="n"/>
    </row>
    <row r="19" ht="37.25" customHeight="1" s="26">
      <c r="A19" s="84" t="n"/>
      <c r="B19" s="84" t="n"/>
      <c r="C19" s="84" t="n"/>
      <c r="D19" s="84" t="n"/>
      <c r="E19" s="84" t="n"/>
      <c r="F19" s="84" t="n"/>
      <c r="G19" s="91" t="inlineStr">
        <is>
          <t>Push</t>
        </is>
      </c>
      <c r="H19" s="84" t="n"/>
    </row>
    <row r="20" ht="37.25" customHeight="1" s="26">
      <c r="A20" s="13" t="n"/>
      <c r="B20" s="13" t="n"/>
      <c r="C20" s="13" t="n"/>
      <c r="D20" s="13" t="n"/>
      <c r="E20" s="13" t="n"/>
      <c r="F20" s="13" t="n"/>
      <c r="G20" s="14" t="inlineStr">
        <is>
          <t>Push</t>
        </is>
      </c>
      <c r="H20" s="13" t="n"/>
    </row>
    <row r="21" ht="37.25" customHeight="1" s="26">
      <c r="A21" s="84" t="n"/>
      <c r="B21" s="84" t="n"/>
      <c r="C21" s="84" t="n"/>
      <c r="D21" s="84" t="n"/>
      <c r="E21" s="84" t="n"/>
      <c r="F21" s="84" t="n"/>
      <c r="G21" s="91" t="inlineStr">
        <is>
          <t>Push</t>
        </is>
      </c>
      <c r="H21" s="84" t="n"/>
    </row>
    <row r="22" ht="37.25" customHeight="1" s="26">
      <c r="A22" s="13" t="n"/>
      <c r="B22" s="13" t="n"/>
      <c r="C22" s="13" t="n"/>
      <c r="D22" s="13" t="n"/>
      <c r="E22" s="13" t="n"/>
      <c r="F22" s="13" t="n"/>
      <c r="G22" s="14" t="inlineStr">
        <is>
          <t>Push</t>
        </is>
      </c>
      <c r="H22" s="13" t="n"/>
    </row>
    <row r="23" ht="8" customHeight="1" s="26">
      <c r="A23" s="10" t="n"/>
      <c r="B23" s="10" t="n"/>
      <c r="C23" s="10" t="n"/>
      <c r="D23" s="10" t="n"/>
      <c r="E23" s="10" t="n"/>
      <c r="F23" s="10" t="n"/>
    </row>
    <row r="24" ht="8" customHeight="1" s="26" thickBot="1">
      <c r="A24" s="10" t="n"/>
      <c r="B24" s="10" t="n"/>
      <c r="C24" s="10" t="n"/>
      <c r="D24" s="10" t="n"/>
      <c r="E24" s="10" t="n"/>
      <c r="F24" s="10" t="n"/>
    </row>
    <row r="25" ht="34.75" customHeight="1" s="26">
      <c r="A25" s="70" t="inlineStr">
        <is>
          <t>simplicityhub.co.uk</t>
        </is>
      </c>
      <c r="B25" s="71" t="n"/>
      <c r="C25" s="71" t="n"/>
      <c r="D25" s="81" t="inlineStr">
        <is>
          <t>Value Stream Map  |  PRACTICAL TEMPLATE</t>
        </is>
      </c>
    </row>
    <row r="26" ht="24" customHeight="1" s="26">
      <c r="A26" s="82" t="inlineStr">
        <is>
          <t>© 2026 SimplicityHub. All rights reserved. Unauthorised reproduction or distribution is prohibited.</t>
        </is>
      </c>
      <c r="E26" s="72" t="inlineStr">
        <is>
          <t>simplicityhub.co.uk/pages/terms.html</t>
        </is>
      </c>
    </row>
  </sheetData>
  <mergeCells count="19">
    <mergeCell ref="A25:C25"/>
    <mergeCell ref="E26:H26"/>
    <mergeCell ref="D10:H10"/>
    <mergeCell ref="G5:H6"/>
    <mergeCell ref="F2:H2"/>
    <mergeCell ref="D15:F15"/>
    <mergeCell ref="A10:C10"/>
    <mergeCell ref="A2:E2"/>
    <mergeCell ref="F1:H1"/>
    <mergeCell ref="B12:H12"/>
    <mergeCell ref="F4:H4"/>
    <mergeCell ref="B11:H11"/>
    <mergeCell ref="A15:C15"/>
    <mergeCell ref="B8:H8"/>
    <mergeCell ref="B1:E1"/>
    <mergeCell ref="D25:H25"/>
    <mergeCell ref="B6:F6"/>
    <mergeCell ref="B13:H13"/>
    <mergeCell ref="A26:D26"/>
  </mergeCells>
  <pageMargins left="0.7" right="0.7" top="0.75" bottom="0.75" header="0.3" footer="0.3"/>
  <pageSetup orientation="portrait" horizontalDpi="4294967295" verticalDpi="429496729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29"/>
  <sheetViews>
    <sheetView workbookViewId="0">
      <selection activeCell="A2" sqref="A2:E2"/>
    </sheetView>
  </sheetViews>
  <sheetFormatPr baseColWidth="10" defaultColWidth="8.83203125" defaultRowHeight="15"/>
  <cols>
    <col width="40.83203125" customWidth="1" style="26" min="1" max="1"/>
    <col width="12" customWidth="1" style="26" min="2" max="4"/>
    <col width="23" customWidth="1" style="26" min="5" max="5"/>
    <col width="10" customWidth="1" style="26" min="6" max="6"/>
    <col width="8" customWidth="1" style="26" min="7" max="7"/>
    <col width="30" customWidth="1" style="26" min="8" max="8"/>
  </cols>
  <sheetData>
    <row r="1" ht="69.25" customHeight="1" s="26">
      <c r="A1" s="1" t="inlineStr">
        <is>
          <t>SH</t>
        </is>
      </c>
      <c r="B1" s="89" t="inlineStr">
        <is>
          <t>SIMPLICITYHUB™ VALUE STREAM MAP</t>
        </is>
      </c>
      <c r="F1" s="83" t="inlineStr">
        <is>
          <t>PRACTICAL TEMPLATE</t>
        </is>
      </c>
    </row>
    <row r="2" ht="29.25" customHeight="1" s="26">
      <c r="A2" s="80" t="inlineStr">
        <is>
          <t>Map the flow of work and identify waste across the end-to-end process.</t>
        </is>
      </c>
      <c r="F2" s="76" t="inlineStr">
        <is>
          <t>VALUE STREAM MAP</t>
        </is>
      </c>
    </row>
    <row r="3" ht="8" customHeight="1" s="26">
      <c r="A3" s="2" t="n"/>
      <c r="B3" s="2" t="n"/>
      <c r="C3" s="2" t="n"/>
      <c r="D3" s="2" t="n"/>
      <c r="E3" s="2" t="n"/>
      <c r="F3" s="2" t="n"/>
    </row>
    <row r="4" ht="18.75" customHeight="1" s="26">
      <c r="A4" s="3" t="inlineStr">
        <is>
          <t>PROJECT TITLE</t>
        </is>
      </c>
      <c r="B4" s="3" t="inlineStr">
        <is>
          <t>PROJECT OWNER</t>
        </is>
      </c>
      <c r="C4" s="3" t="inlineStr">
        <is>
          <t>SPONSOR</t>
        </is>
      </c>
      <c r="D4" s="3" t="inlineStr">
        <is>
          <t>VERSION</t>
        </is>
      </c>
      <c r="E4" s="3" t="inlineStr">
        <is>
          <t>DATE</t>
        </is>
      </c>
      <c r="F4" s="87" t="inlineStr">
        <is>
          <t>UPDATED BY</t>
        </is>
      </c>
    </row>
    <row r="5" ht="29.25" customHeight="1" s="26">
      <c r="A5" s="4" t="inlineStr">
        <is>
          <t>Customer Complaint Response Time Reduction</t>
        </is>
      </c>
      <c r="B5" s="4" t="inlineStr">
        <is>
          <t>James Carter</t>
        </is>
      </c>
      <c r="C5" s="4" t="inlineStr">
        <is>
          <t>Sarah Mitchell</t>
        </is>
      </c>
      <c r="D5" s="4" t="inlineStr">
        <is>
          <t>1.0</t>
        </is>
      </c>
      <c r="E5" s="4" t="inlineStr">
        <is>
          <t>01 Apr 2026</t>
        </is>
      </c>
      <c r="F5" s="92" t="inlineStr">
        <is>
          <t>James Carter</t>
        </is>
      </c>
    </row>
    <row r="6" ht="29.25" customHeight="1" s="26">
      <c r="A6" s="5" t="inlineStr">
        <is>
          <t>BUSINESS AREA</t>
        </is>
      </c>
      <c r="B6" s="90" t="inlineStr">
        <is>
          <t>Customer Service</t>
        </is>
      </c>
      <c r="C6" s="74" t="n"/>
      <c r="D6" s="74" t="n"/>
      <c r="E6" s="74" t="n"/>
      <c r="F6" s="74" t="n"/>
      <c r="G6" s="75" t="n"/>
    </row>
    <row r="7" ht="8" customHeight="1" s="26">
      <c r="A7" s="6" t="n"/>
      <c r="B7" s="6" t="n"/>
      <c r="C7" s="6" t="n"/>
      <c r="D7" s="6" t="n"/>
      <c r="E7" s="6" t="n"/>
      <c r="F7" s="6" t="n"/>
    </row>
    <row r="8" ht="48" customHeight="1" s="26">
      <c r="A8" s="7" t="inlineStr">
        <is>
          <t>WHAT IS VALUE STREAM MAP?</t>
        </is>
      </c>
      <c r="B8" s="88" t="inlineStr">
        <is>
          <t>A Value Stream Map (VSM) documents the end-to-end flow of work from supplier/input to customer/output, capturing cycle time, value-add time, non-value-add time and inventory at each step. The goal is to identify and eliminate waste.</t>
        </is>
      </c>
    </row>
    <row r="9" ht="8" customHeight="1" s="26"/>
    <row r="10" ht="26.75" customHeight="1" s="26">
      <c r="A10" s="79" t="inlineStr">
        <is>
          <t>VALUE STREAM CONTEXT</t>
        </is>
      </c>
      <c r="B10" s="78" t="n"/>
      <c r="C10" s="78" t="n"/>
      <c r="D10" s="73" t="inlineStr">
        <is>
          <t>Define the scope and demand</t>
        </is>
      </c>
      <c r="E10" s="74" t="n"/>
      <c r="F10" s="74" t="n"/>
      <c r="G10" s="74" t="n"/>
      <c r="H10" s="74" t="n"/>
    </row>
    <row r="11" ht="29.25" customHeight="1" s="26">
      <c r="A11" s="8" t="inlineStr">
        <is>
          <t>Customer / End recipient</t>
        </is>
      </c>
      <c r="B11" s="91" t="inlineStr">
        <is>
          <t>External customers — complaint via phone, email or online form</t>
        </is>
      </c>
      <c r="C11" s="85" t="n"/>
      <c r="D11" s="85" t="n"/>
      <c r="E11" s="85" t="n"/>
      <c r="F11" s="85" t="n"/>
      <c r="G11" s="85" t="n"/>
      <c r="H11" s="86" t="n"/>
    </row>
    <row r="12" ht="29.25" customHeight="1" s="26">
      <c r="A12" s="8" t="inlineStr">
        <is>
          <t>Supplier / Input source</t>
        </is>
      </c>
      <c r="B12" s="91" t="inlineStr">
        <is>
          <t>All customer contact channels (phone, email, online form, social)</t>
        </is>
      </c>
      <c r="C12" s="85" t="n"/>
      <c r="D12" s="85" t="n"/>
      <c r="E12" s="85" t="n"/>
      <c r="F12" s="85" t="n"/>
      <c r="G12" s="85" t="n"/>
      <c r="H12" s="86" t="n"/>
    </row>
    <row r="13" ht="29.25" customHeight="1" s="26">
      <c r="A13" s="8" t="inlineStr">
        <is>
          <t>Customer demand rate</t>
        </is>
      </c>
      <c r="B13" s="91" t="inlineStr">
        <is>
          <t>~47 complaints per day (Q3 2025 average)</t>
        </is>
      </c>
      <c r="C13" s="85" t="n"/>
      <c r="D13" s="85" t="n"/>
      <c r="E13" s="85" t="n"/>
      <c r="F13" s="85" t="n"/>
      <c r="G13" s="85" t="n"/>
      <c r="H13" s="86" t="n"/>
    </row>
    <row r="14" ht="8" customHeight="1" s="26">
      <c r="A14" s="10" t="n"/>
      <c r="B14" s="10" t="n"/>
      <c r="C14" s="10" t="n"/>
      <c r="D14" s="10" t="n"/>
      <c r="E14" s="10" t="n"/>
      <c r="F14" s="10" t="n"/>
    </row>
    <row r="15" ht="26.75" customHeight="1" s="26">
      <c r="A15" s="79" t="inlineStr">
        <is>
          <t>PROCESS STEP DATA</t>
        </is>
      </c>
      <c r="B15" s="78" t="n"/>
      <c r="C15" s="78" t="n"/>
      <c r="D15" s="77" t="inlineStr">
        <is>
          <t>Enter data for each process step</t>
        </is>
      </c>
      <c r="E15" s="78" t="n"/>
      <c r="F15" s="78" t="n"/>
    </row>
    <row r="16" ht="29.25" customHeight="1" s="26">
      <c r="A16" s="11" t="inlineStr">
        <is>
          <t>Process Step</t>
        </is>
      </c>
      <c r="B16" s="11" t="inlineStr">
        <is>
          <t>Cycle Time</t>
        </is>
      </c>
      <c r="C16" s="11" t="inlineStr">
        <is>
          <t>VA Time</t>
        </is>
      </c>
      <c r="D16" s="11" t="inlineStr">
        <is>
          <t>NVA Time</t>
        </is>
      </c>
      <c r="E16" s="11" t="inlineStr">
        <is>
          <t>Inventory</t>
        </is>
      </c>
      <c r="F16" s="11" t="inlineStr">
        <is>
          <t>Operators</t>
        </is>
      </c>
      <c r="G16" s="11" t="inlineStr">
        <is>
          <t>Flow</t>
        </is>
      </c>
      <c r="H16" s="11" t="inlineStr">
        <is>
          <t>Issues / Waste</t>
        </is>
      </c>
    </row>
    <row r="17" ht="37.25" customHeight="1" s="26">
      <c r="A17" s="91" t="inlineStr">
        <is>
          <t>Intake &amp; Log</t>
        </is>
      </c>
      <c r="B17" s="91" t="inlineStr">
        <is>
          <t>8 min</t>
        </is>
      </c>
      <c r="C17" s="15" t="inlineStr">
        <is>
          <t>5 min</t>
        </is>
      </c>
      <c r="D17" s="16" t="inlineStr">
        <is>
          <t>3 min</t>
        </is>
      </c>
      <c r="E17" s="91" t="inlineStr">
        <is>
          <t>12</t>
        </is>
      </c>
      <c r="F17" s="91" t="inlineStr">
        <is>
          <t>3</t>
        </is>
      </c>
      <c r="G17" s="91" t="inlineStr">
        <is>
          <t>Push</t>
        </is>
      </c>
      <c r="H17" s="91" t="inlineStr">
        <is>
          <t>Online form not linked to CRM — manual rekeying required</t>
        </is>
      </c>
    </row>
    <row r="18" ht="37.25" customHeight="1" s="26">
      <c r="A18" s="14" t="inlineStr">
        <is>
          <t>Triage &amp; Assign</t>
        </is>
      </c>
      <c r="B18" s="14" t="inlineStr">
        <is>
          <t>2 min</t>
        </is>
      </c>
      <c r="C18" s="17" t="inlineStr">
        <is>
          <t>2 min</t>
        </is>
      </c>
      <c r="D18" s="18" t="inlineStr">
        <is>
          <t>0 min</t>
        </is>
      </c>
      <c r="E18" s="14" t="inlineStr">
        <is>
          <t>45</t>
        </is>
      </c>
      <c r="F18" s="14" t="inlineStr">
        <is>
          <t>1</t>
        </is>
      </c>
      <c r="G18" s="14" t="inlineStr">
        <is>
          <t>Push</t>
        </is>
      </c>
      <c r="H18" s="14" t="inlineStr">
        <is>
          <t>No standard triage checklist — agent-dependent decisions</t>
        </is>
      </c>
    </row>
    <row r="19" ht="37.25" customHeight="1" s="26">
      <c r="A19" s="91" t="inlineStr">
        <is>
          <t>Investigate</t>
        </is>
      </c>
      <c r="B19" s="91" t="inlineStr">
        <is>
          <t>2.1 days</t>
        </is>
      </c>
      <c r="C19" s="15" t="inlineStr">
        <is>
          <t>30 min</t>
        </is>
      </c>
      <c r="D19" s="16" t="inlineStr">
        <is>
          <t>1.9 days</t>
        </is>
      </c>
      <c r="E19" s="91" t="inlineStr">
        <is>
          <t>78</t>
        </is>
      </c>
      <c r="F19" s="91" t="inlineStr">
        <is>
          <t>5</t>
        </is>
      </c>
      <c r="G19" s="91" t="inlineStr">
        <is>
          <t>Push</t>
        </is>
      </c>
      <c r="H19" s="91" t="inlineStr">
        <is>
          <t>Waiting time dominates — 92% of cycle time is non-value-add</t>
        </is>
      </c>
    </row>
    <row r="20" ht="37.25" customHeight="1" s="26">
      <c r="A20" s="14" t="inlineStr">
        <is>
          <t>Resolution Decision</t>
        </is>
      </c>
      <c r="B20" s="14" t="inlineStr">
        <is>
          <t>15 min</t>
        </is>
      </c>
      <c r="C20" s="17" t="inlineStr">
        <is>
          <t>15 min</t>
        </is>
      </c>
      <c r="D20" s="18" t="inlineStr">
        <is>
          <t>0 min</t>
        </is>
      </c>
      <c r="E20" s="14" t="inlineStr">
        <is>
          <t>23</t>
        </is>
      </c>
      <c r="F20" s="14" t="inlineStr">
        <is>
          <t>3</t>
        </is>
      </c>
      <c r="G20" s="14" t="inlineStr">
        <is>
          <t>Push</t>
        </is>
      </c>
      <c r="H20" s="14" t="inlineStr">
        <is>
          <t>Authority levels unclear — over-escalation common</t>
        </is>
      </c>
    </row>
    <row r="21" ht="37.25" customHeight="1" s="26">
      <c r="A21" s="91" t="inlineStr">
        <is>
          <t>Communicate &amp; Close</t>
        </is>
      </c>
      <c r="B21" s="91" t="inlineStr">
        <is>
          <t>10 min</t>
        </is>
      </c>
      <c r="C21" s="15" t="inlineStr">
        <is>
          <t>10 min</t>
        </is>
      </c>
      <c r="D21" s="16" t="inlineStr">
        <is>
          <t>0 min</t>
        </is>
      </c>
      <c r="E21" s="91" t="inlineStr">
        <is>
          <t>15</t>
        </is>
      </c>
      <c r="F21" s="91" t="inlineStr">
        <is>
          <t>5</t>
        </is>
      </c>
      <c r="G21" s="91" t="inlineStr">
        <is>
          <t>Push</t>
        </is>
      </c>
      <c r="H21" s="91" t="inlineStr">
        <is>
          <t>No standard closure script — inconsistent communication quality</t>
        </is>
      </c>
    </row>
    <row r="22" ht="37.25" customHeight="1" s="26">
      <c r="A22" s="14" t="inlineStr">
        <is>
          <t>CSAT Survey</t>
        </is>
      </c>
      <c r="B22" s="14" t="inlineStr">
        <is>
          <t>3 min</t>
        </is>
      </c>
      <c r="C22" s="17" t="inlineStr">
        <is>
          <t>3 min</t>
        </is>
      </c>
      <c r="D22" s="18" t="inlineStr">
        <is>
          <t>0 min</t>
        </is>
      </c>
      <c r="E22" s="14" t="inlineStr">
        <is>
          <t>5</t>
        </is>
      </c>
      <c r="F22" s="14" t="inlineStr">
        <is>
          <t>0</t>
        </is>
      </c>
      <c r="G22" s="14" t="inlineStr">
        <is>
          <t>Pull</t>
        </is>
      </c>
      <c r="H22" s="14" t="inlineStr">
        <is>
          <t>Survey trigger fails if case incorrectly closed in CRM</t>
        </is>
      </c>
    </row>
    <row r="23" ht="8" customHeight="1" s="26">
      <c r="A23" s="10" t="n"/>
      <c r="B23" s="10" t="n"/>
      <c r="C23" s="10" t="n"/>
      <c r="D23" s="10" t="n"/>
      <c r="E23" s="10" t="n"/>
      <c r="F23" s="10" t="n"/>
    </row>
    <row r="24" ht="8" customHeight="1" s="26" thickBot="1">
      <c r="A24" s="10" t="n"/>
      <c r="B24" s="10" t="n"/>
      <c r="C24" s="10" t="n"/>
      <c r="D24" s="10" t="n"/>
      <c r="E24" s="10" t="n"/>
      <c r="F24" s="10" t="n"/>
    </row>
    <row r="25" ht="34.75" customHeight="1" s="26">
      <c r="A25" s="70" t="inlineStr">
        <is>
          <t>simplicityhub.co.uk</t>
        </is>
      </c>
      <c r="B25" s="71" t="n"/>
      <c r="C25" s="71" t="n"/>
      <c r="D25" s="81" t="inlineStr">
        <is>
          <t>Value Stream Map  |  PRACTICAL TEMPLATE</t>
        </is>
      </c>
    </row>
    <row r="26" ht="24" customHeight="1" s="26">
      <c r="A26" s="82" t="inlineStr">
        <is>
          <t>© 2026 SimplicityHub. All rights reserved. Unauthorised reproduction or distribution is prohibited.</t>
        </is>
      </c>
      <c r="E26" s="72" t="inlineStr">
        <is>
          <t>simplicityhub.co.uk/pages/terms.html</t>
        </is>
      </c>
    </row>
    <row r="28" ht="22" customHeight="1" s="26">
      <c r="A28" s="94" t="inlineStr">
        <is>
          <t>EDITABLE MAP</t>
        </is>
      </c>
      <c r="D28" s="49" t="inlineStr">
        <is>
          <t>See the 'Completed Example VSM' tab for the editable visual value stream map</t>
        </is>
      </c>
    </row>
    <row r="29" ht="30" customHeight="1" s="26">
      <c r="A29" s="93" t="inlineStr">
        <is>
          <t>The VSM tab is built from editable cells and formulas, not an inserted picture.</t>
        </is>
      </c>
    </row>
  </sheetData>
  <mergeCells count="23">
    <mergeCell ref="A25:C25"/>
    <mergeCell ref="E26:H26"/>
    <mergeCell ref="F5:H5"/>
    <mergeCell ref="D10:H10"/>
    <mergeCell ref="F2:H2"/>
    <mergeCell ref="G6:H6"/>
    <mergeCell ref="D15:F15"/>
    <mergeCell ref="A10:C10"/>
    <mergeCell ref="A28:C28"/>
    <mergeCell ref="A2:E2"/>
    <mergeCell ref="F1:H1"/>
    <mergeCell ref="B12:H12"/>
    <mergeCell ref="D28:H28"/>
    <mergeCell ref="F4:H4"/>
    <mergeCell ref="B11:H11"/>
    <mergeCell ref="A15:C15"/>
    <mergeCell ref="B8:H8"/>
    <mergeCell ref="D25:H25"/>
    <mergeCell ref="B1:E1"/>
    <mergeCell ref="B6:F6"/>
    <mergeCell ref="A29:H29"/>
    <mergeCell ref="B13:H13"/>
    <mergeCell ref="A26:D26"/>
  </mergeCells>
  <pageMargins left="0.7" right="0.7" top="0.75" bottom="0.75" header="0.3" footer="0.3"/>
  <pageSetup orientation="portrait" horizontalDpi="4294967295" verticalDpi="429496729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7"/>
  <sheetViews>
    <sheetView workbookViewId="0">
      <selection activeCell="A1" sqref="A1"/>
    </sheetView>
  </sheetViews>
  <sheetFormatPr baseColWidth="10" defaultColWidth="8.83203125" defaultRowHeight="15"/>
  <sheetData>
    <row r="1">
      <c r="A1" t="inlineStr">
        <is>
          <t>CT_min</t>
        </is>
      </c>
      <c r="B1" t="inlineStr">
        <is>
          <t>VA_min</t>
        </is>
      </c>
      <c r="C1" t="inlineStr">
        <is>
          <t>NVA_min</t>
        </is>
      </c>
      <c r="D1" t="inlineStr">
        <is>
          <t>Inv</t>
        </is>
      </c>
    </row>
    <row r="2">
      <c r="A2">
        <f>IF(RIGHT('Completed Example'!B17,3)="min",VALUE(SUBSTITUTE('Completed Example'!B17," min","")),VALUE(SUBSTITUTE('Completed Example'!B17," days",""))*1440)</f>
        <v/>
      </c>
      <c r="B2">
        <f>IF(RIGHT('Completed Example'!C17,3)="min",VALUE(SUBSTITUTE('Completed Example'!C17," min","")),VALUE(SUBSTITUTE('Completed Example'!C17," days",""))*1440)</f>
        <v/>
      </c>
      <c r="C2">
        <f>IF(RIGHT('Completed Example'!D17,3)="min",VALUE(SUBSTITUTE('Completed Example'!D17," min","")),VALUE(SUBSTITUTE('Completed Example'!D17," days",""))*1440)</f>
        <v/>
      </c>
      <c r="D2">
        <f>'Completed Example'!E17</f>
        <v/>
      </c>
    </row>
    <row r="3">
      <c r="A3">
        <f>IF(RIGHT('Completed Example'!B18,3)="min",VALUE(SUBSTITUTE('Completed Example'!B18," min","")),VALUE(SUBSTITUTE('Completed Example'!B18," days",""))*1440)</f>
        <v/>
      </c>
      <c r="B3">
        <f>IF(RIGHT('Completed Example'!C18,3)="min",VALUE(SUBSTITUTE('Completed Example'!C18," min","")),VALUE(SUBSTITUTE('Completed Example'!C18," days",""))*1440)</f>
        <v/>
      </c>
      <c r="C3">
        <f>IF(RIGHT('Completed Example'!D18,3)="min",VALUE(SUBSTITUTE('Completed Example'!D18," min","")),VALUE(SUBSTITUTE('Completed Example'!D18," days",""))*1440)</f>
        <v/>
      </c>
      <c r="D3">
        <f>'Completed Example'!E18</f>
        <v/>
      </c>
    </row>
    <row r="4">
      <c r="A4">
        <f>IF(RIGHT('Completed Example'!B19,3)="min",VALUE(SUBSTITUTE('Completed Example'!B19," min","")),VALUE(SUBSTITUTE('Completed Example'!B19," days",""))*1440)</f>
        <v/>
      </c>
      <c r="B4">
        <f>IF(RIGHT('Completed Example'!C19,3)="min",VALUE(SUBSTITUTE('Completed Example'!C19," min","")),VALUE(SUBSTITUTE('Completed Example'!C19," days",""))*1440)</f>
        <v/>
      </c>
      <c r="C4">
        <f>IF(RIGHT('Completed Example'!D19,3)="min",VALUE(SUBSTITUTE('Completed Example'!D19," min","")),VALUE(SUBSTITUTE('Completed Example'!D19," days",""))*1440)</f>
        <v/>
      </c>
      <c r="D4">
        <f>'Completed Example'!E19</f>
        <v/>
      </c>
    </row>
    <row r="5">
      <c r="A5">
        <f>IF(RIGHT('Completed Example'!B20,3)="min",VALUE(SUBSTITUTE('Completed Example'!B20," min","")),VALUE(SUBSTITUTE('Completed Example'!B20," days",""))*1440)</f>
        <v/>
      </c>
      <c r="B5">
        <f>IF(RIGHT('Completed Example'!C20,3)="min",VALUE(SUBSTITUTE('Completed Example'!C20," min","")),VALUE(SUBSTITUTE('Completed Example'!C20," days",""))*1440)</f>
        <v/>
      </c>
      <c r="C5">
        <f>IF(RIGHT('Completed Example'!D20,3)="min",VALUE(SUBSTITUTE('Completed Example'!D20," min","")),VALUE(SUBSTITUTE('Completed Example'!D20," days",""))*1440)</f>
        <v/>
      </c>
      <c r="D5">
        <f>'Completed Example'!E20</f>
        <v/>
      </c>
    </row>
    <row r="6">
      <c r="A6">
        <f>IF(RIGHT('Completed Example'!B21,3)="min",VALUE(SUBSTITUTE('Completed Example'!B21," min","")),VALUE(SUBSTITUTE('Completed Example'!B21," days",""))*1440)</f>
        <v/>
      </c>
      <c r="B6">
        <f>IF(RIGHT('Completed Example'!C21,3)="min",VALUE(SUBSTITUTE('Completed Example'!C21," min","")),VALUE(SUBSTITUTE('Completed Example'!C21," days",""))*1440)</f>
        <v/>
      </c>
      <c r="C6">
        <f>IF(RIGHT('Completed Example'!D21,3)="min",VALUE(SUBSTITUTE('Completed Example'!D21," min","")),VALUE(SUBSTITUTE('Completed Example'!D21," days",""))*1440)</f>
        <v/>
      </c>
      <c r="D6">
        <f>'Completed Example'!E21</f>
        <v/>
      </c>
    </row>
    <row r="7">
      <c r="A7">
        <f>IF(RIGHT('Completed Example'!B22,3)="min",VALUE(SUBSTITUTE('Completed Example'!B22," min","")),VALUE(SUBSTITUTE('Completed Example'!B22," days",""))*1440)</f>
        <v/>
      </c>
      <c r="B7">
        <f>IF(RIGHT('Completed Example'!C22,3)="min",VALUE(SUBSTITUTE('Completed Example'!C22," min","")),VALUE(SUBSTITUTE('Completed Example'!C22," days",""))*1440)</f>
        <v/>
      </c>
      <c r="C7">
        <f>IF(RIGHT('Completed Example'!D22,3)="min",VALUE(SUBSTITUTE('Completed Example'!D22," min","")),VALUE(SUBSTITUTE('Completed Example'!D22," days",""))*1440)</f>
        <v/>
      </c>
      <c r="D7">
        <f>'Completed Example'!E22</f>
        <v/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B1:AC58"/>
  <sheetViews>
    <sheetView showGridLines="0" zoomScale="85" workbookViewId="0">
      <pane ySplit="3" topLeftCell="A4" activePane="bottomLeft" state="frozen"/>
      <selection pane="bottomLeft" activeCell="V19" sqref="V19:X23"/>
    </sheetView>
  </sheetViews>
  <sheetFormatPr baseColWidth="10" defaultColWidth="8.83203125" defaultRowHeight="15"/>
  <cols>
    <col width="2" customWidth="1" style="26" min="1" max="1"/>
    <col width="5.1640625" customWidth="1" style="26" min="2" max="29"/>
  </cols>
  <sheetData>
    <row r="1" ht="30" customHeight="1" s="26">
      <c r="B1" s="66" t="inlineStr">
        <is>
          <t>SIMPLICITYHUB™ VALUE STREAM MAP</t>
        </is>
      </c>
      <c r="W1" s="68" t="inlineStr">
        <is>
          <t>PRACTICAL TEMPLATE</t>
        </is>
      </c>
    </row>
    <row r="2" ht="22" customHeight="1" s="26">
      <c r="B2" s="25" t="inlineStr">
        <is>
          <t>Editable current-state value stream map linked to the Completed Example data</t>
        </is>
      </c>
      <c r="W2" s="69" t="inlineStr">
        <is>
          <t>VALUE STREAM MAP</t>
        </is>
      </c>
    </row>
    <row r="3" ht="6" customHeight="1" s="26"/>
    <row r="4" ht="17" customHeight="1" s="26">
      <c r="B4" s="27" t="inlineStr">
        <is>
          <t>PROJECT TITLE</t>
        </is>
      </c>
      <c r="G4" s="27" t="inlineStr">
        <is>
          <t>PROJECT OWNER</t>
        </is>
      </c>
      <c r="K4" s="27" t="inlineStr">
        <is>
          <t>SPONSOR</t>
        </is>
      </c>
      <c r="O4" s="27" t="inlineStr">
        <is>
          <t>VERSION</t>
        </is>
      </c>
      <c r="Q4" s="27" t="inlineStr">
        <is>
          <t>DATE</t>
        </is>
      </c>
      <c r="T4" s="27" t="inlineStr">
        <is>
          <t>UPDATED BY</t>
        </is>
      </c>
    </row>
    <row r="5" ht="52" customHeight="1" s="26">
      <c r="B5" s="55">
        <f>'Completed Example'!A5</f>
        <v/>
      </c>
      <c r="G5" s="55">
        <f>'Completed Example'!B5</f>
        <v/>
      </c>
      <c r="K5" s="55">
        <f>'Completed Example'!C5</f>
        <v/>
      </c>
      <c r="O5" s="55">
        <f>'Completed Example'!D5</f>
        <v/>
      </c>
      <c r="Q5" s="55">
        <f>'Completed Example'!E5</f>
        <v/>
      </c>
      <c r="T5" s="55">
        <f>'Completed Example'!F5</f>
        <v/>
      </c>
    </row>
    <row r="6" ht="20" customHeight="1" s="26">
      <c r="B6" s="27" t="inlineStr">
        <is>
          <t>BUSINESS AREA</t>
        </is>
      </c>
      <c r="I6" s="55">
        <f>'Completed Example'!B6</f>
        <v/>
      </c>
    </row>
    <row r="7" ht="6" customHeight="1" s="26"/>
    <row r="8" ht="190" customHeight="1" s="26">
      <c r="B8" s="50" t="inlineStr">
        <is>
          <t>EDITABLE CURRENT-STATE MAP</t>
        </is>
      </c>
      <c r="I8" s="49" t="inlineStr">
        <is>
          <t>This tab is fully editable. Process labels, times and notes are formula-linked to the Completed Example source table.</t>
        </is>
      </c>
    </row>
    <row r="9" ht="22" customHeight="1" s="26">
      <c r="B9" s="59">
        <f>"Supplier / Input"&amp;CHAR(10)&amp;'Completed Example'!B12</f>
        <v/>
      </c>
      <c r="C9" s="34" t="n"/>
      <c r="D9" s="34" t="n"/>
      <c r="E9" s="35" t="n"/>
      <c r="G9" s="47">
        <f>"Daily intake"&amp;CHAR(10)&amp;'Completed Example'!B13</f>
        <v/>
      </c>
      <c r="H9" s="34" t="n"/>
      <c r="I9" s="35" t="n"/>
      <c r="L9" s="59" t="inlineStr">
        <is>
          <t>SERVICE CONTROL
CRM / case queue</t>
        </is>
      </c>
      <c r="M9" s="34" t="n"/>
      <c r="N9" s="34" t="n"/>
      <c r="O9" s="35" t="n"/>
      <c r="Q9" s="47" t="inlineStr">
        <is>
          <t>Decision /
status updates</t>
        </is>
      </c>
      <c r="R9" s="34" t="n"/>
      <c r="S9" s="35" t="n"/>
      <c r="Y9" s="59">
        <f>"Customer / Output"&amp;CHAR(10)&amp;'Completed Example'!B11</f>
        <v/>
      </c>
      <c r="Z9" s="34" t="n"/>
      <c r="AA9" s="34" t="n"/>
      <c r="AB9" s="34" t="n"/>
      <c r="AC9" s="35" t="n"/>
    </row>
    <row r="10" ht="66" customHeight="1" s="26">
      <c r="B10" s="36" t="n"/>
      <c r="E10" s="37" t="n"/>
      <c r="G10" s="38" t="n"/>
      <c r="H10" s="39" t="n"/>
      <c r="I10" s="40" t="n"/>
      <c r="L10" s="36" t="n"/>
      <c r="O10" s="37" t="n"/>
      <c r="Q10" s="38" t="n"/>
      <c r="R10" s="39" t="n"/>
      <c r="S10" s="40" t="n"/>
      <c r="Y10" s="36" t="n"/>
      <c r="AC10" s="37" t="n"/>
    </row>
    <row r="11" ht="69" customHeight="1" s="26">
      <c r="B11" s="38" t="n"/>
      <c r="C11" s="39" t="n"/>
      <c r="D11" s="39" t="n"/>
      <c r="E11" s="40" t="n"/>
      <c r="L11" s="38" t="n"/>
      <c r="M11" s="39" t="n"/>
      <c r="N11" s="39" t="n"/>
      <c r="O11" s="40" t="n"/>
      <c r="Y11" s="38" t="n"/>
      <c r="Z11" s="39" t="n"/>
      <c r="AA11" s="39" t="n"/>
      <c r="AB11" s="39" t="n"/>
      <c r="AC11" s="40" t="n"/>
    </row>
    <row r="12" ht="18" customHeight="1" s="26">
      <c r="F12" s="54" t="inlineStr">
        <is>
          <t>⟶ information flow ⟶</t>
        </is>
      </c>
      <c r="P12" s="54" t="inlineStr">
        <is>
          <t>⟶ information flow ⟶</t>
        </is>
      </c>
    </row>
    <row r="13" ht="18" customHeight="1" s="26">
      <c r="J13" s="60" t="inlineStr">
        <is>
          <t>Daily schedule / case routing</t>
        </is>
      </c>
      <c r="K13" s="61" t="n"/>
      <c r="L13" s="61" t="n"/>
      <c r="M13" s="61" t="n"/>
      <c r="N13" s="61" t="n"/>
      <c r="O13" s="61" t="n"/>
      <c r="P13" s="61" t="n"/>
      <c r="Q13" s="61" t="n"/>
      <c r="R13" s="48" t="n"/>
    </row>
    <row r="14" ht="18" customHeight="1" s="26">
      <c r="C14" s="28" t="inlineStr">
        <is>
          <t>↓</t>
        </is>
      </c>
      <c r="H14" s="28" t="inlineStr">
        <is>
          <t>↓</t>
        </is>
      </c>
      <c r="M14" s="28" t="inlineStr">
        <is>
          <t>↓</t>
        </is>
      </c>
      <c r="R14" s="28" t="inlineStr">
        <is>
          <t>↓</t>
        </is>
      </c>
      <c r="W14" s="28" t="inlineStr">
        <is>
          <t>↓</t>
        </is>
      </c>
      <c r="AB14" s="28" t="inlineStr">
        <is>
          <t>↓</t>
        </is>
      </c>
    </row>
    <row r="15" ht="18" customHeight="1" s="26">
      <c r="B15" s="67">
        <f>"Input queue – "&amp;'Completed Example'!E17&amp;" cases"</f>
        <v/>
      </c>
      <c r="F15" s="52" t="inlineStr">
        <is>
          <t>△</t>
        </is>
      </c>
      <c r="K15" s="52" t="inlineStr">
        <is>
          <t>△</t>
        </is>
      </c>
      <c r="P15" s="52" t="inlineStr">
        <is>
          <t>△</t>
        </is>
      </c>
      <c r="U15" s="52" t="inlineStr">
        <is>
          <t>△</t>
        </is>
      </c>
      <c r="Z15" s="52" t="inlineStr">
        <is>
          <t>△</t>
        </is>
      </c>
      <c r="AA15" s="62" t="inlineStr">
        <is>
          <t>Customer response</t>
        </is>
      </c>
    </row>
    <row r="16" ht="23" customHeight="1" s="26">
      <c r="B16" s="53">
        <f>'Completed Example'!A17</f>
        <v/>
      </c>
      <c r="C16" s="34" t="n"/>
      <c r="D16" s="35" t="n"/>
      <c r="E16" s="28" t="inlineStr">
        <is>
          <t>→</t>
        </is>
      </c>
      <c r="G16" s="53">
        <f>'Completed Example'!A18</f>
        <v/>
      </c>
      <c r="H16" s="34" t="n"/>
      <c r="I16" s="35" t="n"/>
      <c r="J16" s="28" t="inlineStr">
        <is>
          <t>→</t>
        </is>
      </c>
      <c r="L16" s="53">
        <f>'Completed Example'!A19</f>
        <v/>
      </c>
      <c r="M16" s="34" t="n"/>
      <c r="N16" s="35" t="n"/>
      <c r="O16" s="28" t="inlineStr">
        <is>
          <t>→</t>
        </is>
      </c>
      <c r="Q16" s="53">
        <f>'Completed Example'!A20</f>
        <v/>
      </c>
      <c r="R16" s="34" t="n"/>
      <c r="S16" s="35" t="n"/>
      <c r="T16" s="28" t="inlineStr">
        <is>
          <t>→</t>
        </is>
      </c>
      <c r="V16" s="53">
        <f>'Completed Example'!A21</f>
        <v/>
      </c>
      <c r="W16" s="34" t="n"/>
      <c r="X16" s="35" t="n"/>
      <c r="Y16" s="28" t="inlineStr">
        <is>
          <t>→</t>
        </is>
      </c>
      <c r="AA16" s="53">
        <f>'Completed Example'!A22</f>
        <v/>
      </c>
      <c r="AB16" s="34" t="n"/>
      <c r="AC16" s="35" t="n"/>
    </row>
    <row r="17" ht="23" customHeight="1" s="26">
      <c r="B17" s="36" t="n"/>
      <c r="D17" s="37" t="n"/>
      <c r="G17" s="36" t="n"/>
      <c r="I17" s="37" t="n"/>
      <c r="L17" s="36" t="n"/>
      <c r="N17" s="37" t="n"/>
      <c r="Q17" s="36" t="n"/>
      <c r="S17" s="37" t="n"/>
      <c r="V17" s="36" t="n"/>
      <c r="X17" s="37" t="n"/>
      <c r="AA17" s="36" t="n"/>
      <c r="AC17" s="37" t="n"/>
    </row>
    <row r="18" ht="23" customHeight="1" s="26">
      <c r="B18" s="38" t="n"/>
      <c r="C18" s="39" t="n"/>
      <c r="D18" s="40" t="n"/>
      <c r="F18" s="32">
        <f>'Completed Example'!E18</f>
        <v/>
      </c>
      <c r="G18" s="38" t="n"/>
      <c r="H18" s="39" t="n"/>
      <c r="I18" s="40" t="n"/>
      <c r="K18" s="32">
        <f>'Completed Example'!E19</f>
        <v/>
      </c>
      <c r="L18" s="38" t="n"/>
      <c r="M18" s="39" t="n"/>
      <c r="N18" s="40" t="n"/>
      <c r="P18" s="32">
        <f>'Completed Example'!E20</f>
        <v/>
      </c>
      <c r="Q18" s="38" t="n"/>
      <c r="R18" s="39" t="n"/>
      <c r="S18" s="40" t="n"/>
      <c r="U18" s="32">
        <f>'Completed Example'!E21</f>
        <v/>
      </c>
      <c r="V18" s="38" t="n"/>
      <c r="W18" s="39" t="n"/>
      <c r="X18" s="40" t="n"/>
      <c r="Z18" s="32">
        <f>'Completed Example'!E22</f>
        <v/>
      </c>
      <c r="AA18" s="38" t="n"/>
      <c r="AB18" s="39" t="n"/>
      <c r="AC18" s="40" t="n"/>
    </row>
    <row r="19" ht="19" customHeight="1" s="26">
      <c r="B19" s="33">
        <f>"C/T = "&amp;'Completed Example'!B17&amp;CHAR(10)&amp;"VA = "&amp;'Completed Example'!C17&amp;CHAR(10)&amp;"NVA = "&amp;'Completed Example'!D17&amp;CHAR(10)&amp;"Ops = "&amp;'Completed Example'!F17&amp;CHAR(10)&amp;"Flow = "&amp;'Completed Example'!G17</f>
        <v/>
      </c>
      <c r="C19" s="34" t="n"/>
      <c r="D19" s="35" t="n"/>
      <c r="F19" s="56" t="inlineStr">
        <is>
          <t>cases</t>
        </is>
      </c>
      <c r="G19" s="33">
        <f>"C/T = "&amp;'Completed Example'!B18&amp;CHAR(10)&amp;"VA = "&amp;'Completed Example'!C18&amp;CHAR(10)&amp;"NVA = "&amp;'Completed Example'!D18&amp;CHAR(10)&amp;"Ops = "&amp;'Completed Example'!F18&amp;CHAR(10)&amp;"Flow = "&amp;'Completed Example'!G18</f>
        <v/>
      </c>
      <c r="H19" s="34" t="n"/>
      <c r="I19" s="35" t="n"/>
      <c r="K19" s="56" t="inlineStr">
        <is>
          <t>cases</t>
        </is>
      </c>
      <c r="L19" s="33">
        <f>"C/T = "&amp;'Completed Example'!B19&amp;CHAR(10)&amp;"VA = "&amp;'Completed Example'!C19&amp;CHAR(10)&amp;"NVA = "&amp;'Completed Example'!D19&amp;CHAR(10)&amp;"Ops = "&amp;'Completed Example'!F19&amp;CHAR(10)&amp;"Flow = "&amp;'Completed Example'!G19</f>
        <v/>
      </c>
      <c r="M19" s="34" t="n"/>
      <c r="N19" s="35" t="n"/>
      <c r="P19" s="56" t="inlineStr">
        <is>
          <t>cases</t>
        </is>
      </c>
      <c r="Q19" s="33">
        <f>"C/T = "&amp;'Completed Example'!B20&amp;CHAR(10)&amp;"VA = "&amp;'Completed Example'!C20&amp;CHAR(10)&amp;"NVA = "&amp;'Completed Example'!D20&amp;CHAR(10)&amp;"Ops = "&amp;'Completed Example'!F20&amp;CHAR(10)&amp;"Flow = "&amp;'Completed Example'!G20</f>
        <v/>
      </c>
      <c r="R19" s="34" t="n"/>
      <c r="S19" s="35" t="n"/>
      <c r="U19" s="56" t="inlineStr">
        <is>
          <t>cases</t>
        </is>
      </c>
      <c r="V19" s="33">
        <f>"C/T = "&amp;'Completed Example'!B21&amp;CHAR(10)&amp;"VA = "&amp;'Completed Example'!C21&amp;CHAR(10)&amp;"NVA = "&amp;'Completed Example'!D21&amp;CHAR(10)&amp;"Ops = "&amp;'Completed Example'!F21&amp;CHAR(10)&amp;"Flow = "&amp;'Completed Example'!G21</f>
        <v/>
      </c>
      <c r="W19" s="34" t="n"/>
      <c r="X19" s="35" t="n"/>
      <c r="Z19" s="56" t="inlineStr">
        <is>
          <t>cases</t>
        </is>
      </c>
      <c r="AA19" s="33">
        <f>"C/T = "&amp;'Completed Example'!B22&amp;CHAR(10)&amp;"VA = "&amp;'Completed Example'!C22&amp;CHAR(10)&amp;"NVA = "&amp;'Completed Example'!D22&amp;CHAR(10)&amp;"Ops = "&amp;'Completed Example'!F22&amp;CHAR(10)&amp;"Flow = "&amp;'Completed Example'!G22</f>
        <v/>
      </c>
      <c r="AB19" s="34" t="n"/>
      <c r="AC19" s="35" t="n"/>
    </row>
    <row r="20" ht="19" customHeight="1" s="26">
      <c r="B20" s="36" t="n"/>
      <c r="D20" s="37" t="n"/>
      <c r="G20" s="36" t="n"/>
      <c r="I20" s="37" t="n"/>
      <c r="L20" s="36" t="n"/>
      <c r="N20" s="37" t="n"/>
      <c r="Q20" s="36" t="n"/>
      <c r="S20" s="37" t="n"/>
      <c r="V20" s="36" t="n"/>
      <c r="X20" s="37" t="n"/>
      <c r="AA20" s="36" t="n"/>
      <c r="AC20" s="37" t="n"/>
    </row>
    <row r="21" ht="19" customHeight="1" s="26">
      <c r="B21" s="36" t="n"/>
      <c r="D21" s="37" t="n"/>
      <c r="G21" s="36" t="n"/>
      <c r="I21" s="37" t="n"/>
      <c r="L21" s="36" t="n"/>
      <c r="N21" s="37" t="n"/>
      <c r="Q21" s="36" t="n"/>
      <c r="S21" s="37" t="n"/>
      <c r="V21" s="36" t="n"/>
      <c r="X21" s="37" t="n"/>
      <c r="AA21" s="36" t="n"/>
      <c r="AC21" s="37" t="n"/>
    </row>
    <row r="22" ht="19" customHeight="1" s="26">
      <c r="B22" s="36" t="n"/>
      <c r="D22" s="37" t="n"/>
      <c r="G22" s="36" t="n"/>
      <c r="I22" s="37" t="n"/>
      <c r="L22" s="36" t="n"/>
      <c r="N22" s="37" t="n"/>
      <c r="Q22" s="36" t="n"/>
      <c r="S22" s="37" t="n"/>
      <c r="V22" s="36" t="n"/>
      <c r="X22" s="37" t="n"/>
      <c r="AA22" s="36" t="n"/>
      <c r="AC22" s="37" t="n"/>
    </row>
    <row r="23" ht="19" customHeight="1" s="26">
      <c r="B23" s="38" t="n"/>
      <c r="C23" s="39" t="n"/>
      <c r="D23" s="40" t="n"/>
      <c r="G23" s="38" t="n"/>
      <c r="H23" s="39" t="n"/>
      <c r="I23" s="40" t="n"/>
      <c r="L23" s="38" t="n"/>
      <c r="M23" s="39" t="n"/>
      <c r="N23" s="40" t="n"/>
      <c r="Q23" s="38" t="n"/>
      <c r="R23" s="39" t="n"/>
      <c r="S23" s="40" t="n"/>
      <c r="V23" s="38" t="n"/>
      <c r="W23" s="39" t="n"/>
      <c r="X23" s="40" t="n"/>
      <c r="AA23" s="38" t="n"/>
      <c r="AB23" s="39" t="n"/>
      <c r="AC23" s="40" t="n"/>
    </row>
    <row r="24" ht="18" customHeight="1" s="26">
      <c r="B24" s="41">
        <f>'Completed Example'!H17</f>
        <v/>
      </c>
      <c r="C24" s="42" t="n"/>
      <c r="D24" s="43" t="n"/>
      <c r="G24" s="41">
        <f>'Completed Example'!H18</f>
        <v/>
      </c>
      <c r="H24" s="42" t="n"/>
      <c r="I24" s="43" t="n"/>
      <c r="L24" s="41">
        <f>'Completed Example'!H19</f>
        <v/>
      </c>
      <c r="M24" s="42" t="n"/>
      <c r="N24" s="43" t="n"/>
      <c r="Q24" s="41">
        <f>'Completed Example'!H20</f>
        <v/>
      </c>
      <c r="R24" s="42" t="n"/>
      <c r="S24" s="43" t="n"/>
      <c r="V24" s="41">
        <f>'Completed Example'!H21</f>
        <v/>
      </c>
      <c r="W24" s="42" t="n"/>
      <c r="X24" s="43" t="n"/>
      <c r="AA24" s="41">
        <f>'Completed Example'!H22</f>
        <v/>
      </c>
      <c r="AB24" s="42" t="n"/>
      <c r="AC24" s="43" t="n"/>
    </row>
    <row r="25" ht="58" customHeight="1" s="26">
      <c r="B25" s="44" t="n"/>
      <c r="C25" s="45" t="n"/>
      <c r="D25" s="46" t="n"/>
      <c r="G25" s="44" t="n"/>
      <c r="H25" s="45" t="n"/>
      <c r="I25" s="46" t="n"/>
      <c r="L25" s="44" t="n"/>
      <c r="M25" s="45" t="n"/>
      <c r="N25" s="46" t="n"/>
      <c r="Q25" s="44" t="n"/>
      <c r="R25" s="45" t="n"/>
      <c r="S25" s="46" t="n"/>
      <c r="V25" s="44" t="n"/>
      <c r="W25" s="45" t="n"/>
      <c r="X25" s="46" t="n"/>
      <c r="AA25" s="44" t="n"/>
      <c r="AB25" s="45" t="n"/>
      <c r="AC25" s="46" t="n"/>
    </row>
    <row r="26" ht="8" customHeight="1" s="26"/>
    <row r="27" ht="18" customHeight="1" s="26">
      <c r="B27" s="50" t="inlineStr">
        <is>
          <t>TIMELINE SUMMARY</t>
        </is>
      </c>
      <c r="I27" s="49" t="inlineStr">
        <is>
          <t>Top row = cycle time by process | bottom row = value-added time | gap cells = inventory between steps</t>
        </is>
      </c>
    </row>
    <row r="28" ht="18" customHeight="1" s="26">
      <c r="B28" s="29">
        <f>'Completed Example'!B17</f>
        <v/>
      </c>
      <c r="C28" s="30" t="n"/>
      <c r="D28" s="31" t="n"/>
      <c r="F28" s="29">
        <f>'Completed Example'!E18</f>
        <v/>
      </c>
      <c r="G28" s="29">
        <f>'Completed Example'!B18</f>
        <v/>
      </c>
      <c r="H28" s="30" t="n"/>
      <c r="I28" s="31" t="n"/>
      <c r="K28" s="29">
        <f>'Completed Example'!E19</f>
        <v/>
      </c>
      <c r="L28" s="29">
        <f>'Completed Example'!B19</f>
        <v/>
      </c>
      <c r="M28" s="30" t="n"/>
      <c r="N28" s="31" t="n"/>
      <c r="P28" s="29">
        <f>'Completed Example'!E20</f>
        <v/>
      </c>
      <c r="Q28" s="29">
        <f>'Completed Example'!B20</f>
        <v/>
      </c>
      <c r="R28" s="30" t="n"/>
      <c r="S28" s="31" t="n"/>
      <c r="U28" s="29">
        <f>'Completed Example'!E21</f>
        <v/>
      </c>
      <c r="V28" s="29">
        <f>'Completed Example'!B21</f>
        <v/>
      </c>
      <c r="W28" s="30" t="n"/>
      <c r="X28" s="31" t="n"/>
      <c r="Z28" s="29">
        <f>'Completed Example'!E22</f>
        <v/>
      </c>
      <c r="AA28" s="29">
        <f>'Completed Example'!B22</f>
        <v/>
      </c>
      <c r="AB28" s="30" t="n"/>
      <c r="AC28" s="31" t="n"/>
    </row>
    <row r="29" ht="18" customHeight="1" s="26">
      <c r="B29" s="58">
        <f>'Completed Example'!C17</f>
        <v/>
      </c>
      <c r="C29" s="30" t="n"/>
      <c r="D29" s="31" t="n"/>
      <c r="F29" s="51" t="inlineStr">
        <is>
          <t>WIP</t>
        </is>
      </c>
      <c r="G29" s="58">
        <f>'Completed Example'!C18</f>
        <v/>
      </c>
      <c r="H29" s="30" t="n"/>
      <c r="I29" s="31" t="n"/>
      <c r="K29" s="51" t="inlineStr">
        <is>
          <t>WIP</t>
        </is>
      </c>
      <c r="L29" s="58">
        <f>'Completed Example'!C19</f>
        <v/>
      </c>
      <c r="M29" s="30" t="n"/>
      <c r="N29" s="31" t="n"/>
      <c r="P29" s="51" t="inlineStr">
        <is>
          <t>WIP</t>
        </is>
      </c>
      <c r="Q29" s="58">
        <f>'Completed Example'!C20</f>
        <v/>
      </c>
      <c r="R29" s="30" t="n"/>
      <c r="S29" s="31" t="n"/>
      <c r="U29" s="51" t="inlineStr">
        <is>
          <t>WIP</t>
        </is>
      </c>
      <c r="V29" s="58">
        <f>'Completed Example'!C21</f>
        <v/>
      </c>
      <c r="W29" s="30" t="n"/>
      <c r="X29" s="31" t="n"/>
      <c r="Z29" s="51" t="inlineStr">
        <is>
          <t>WIP</t>
        </is>
      </c>
      <c r="AA29" s="58">
        <f>'Completed Example'!C22</f>
        <v/>
      </c>
      <c r="AB29" s="30" t="n"/>
      <c r="AC29" s="31" t="n"/>
    </row>
    <row r="30" ht="8" customHeight="1" s="26"/>
    <row r="31" ht="18" customHeight="1" s="26">
      <c r="W31" s="65" t="inlineStr">
        <is>
          <t>CURRENT-STATE TOTALS</t>
        </is>
      </c>
      <c r="X31" s="61" t="n"/>
      <c r="Y31" s="61" t="n"/>
      <c r="Z31" s="61" t="n"/>
      <c r="AA31" s="61" t="n"/>
      <c r="AB31" s="61" t="n"/>
      <c r="AC31" s="48" t="n"/>
    </row>
    <row r="32" ht="18" customHeight="1" s="26">
      <c r="W32" s="47" t="inlineStr">
        <is>
          <t>Lead time</t>
        </is>
      </c>
      <c r="X32" s="48" t="n"/>
      <c r="Y32" s="57" t="n">
        <v>2.13</v>
      </c>
      <c r="Z32" s="48" t="n"/>
      <c r="AA32" s="47" t="inlineStr">
        <is>
          <t>NVA</t>
        </is>
      </c>
      <c r="AB32" s="48" t="n"/>
      <c r="AC32" s="57" t="n">
        <v>1.9</v>
      </c>
    </row>
    <row r="33" ht="18" customHeight="1" s="26">
      <c r="W33" s="47" t="inlineStr">
        <is>
          <t>VA time</t>
        </is>
      </c>
      <c r="X33" s="48" t="n"/>
      <c r="Y33" s="64" t="n">
        <v>65</v>
      </c>
      <c r="Z33" s="48" t="n"/>
      <c r="AA33" s="47" t="inlineStr">
        <is>
          <t>Inventory</t>
        </is>
      </c>
      <c r="AB33" s="48" t="n"/>
      <c r="AC33" s="64" t="n">
        <v>178</v>
      </c>
    </row>
    <row r="34" ht="49" customHeight="1" s="26">
      <c r="W34" s="63" t="inlineStr">
        <is>
          <t>Source: Completed Example tab process data (editable)</t>
        </is>
      </c>
      <c r="X34" s="61" t="n"/>
      <c r="Y34" s="61" t="n"/>
      <c r="Z34" s="61" t="n"/>
      <c r="AA34" s="61" t="n"/>
      <c r="AB34" s="61" t="n"/>
      <c r="AC34" s="48" t="n"/>
    </row>
    <row r="38" ht="19" customHeight="1" s="26">
      <c r="B38" s="23" t="inlineStr">
        <is>
          <t>How to Create Your Own Value Stream Map</t>
        </is>
      </c>
      <c r="C38" s="24" t="n"/>
      <c r="D38" s="24" t="n"/>
      <c r="E38" s="24" t="n"/>
      <c r="F38" s="24" t="n"/>
      <c r="G38" s="24" t="n"/>
      <c r="H38" s="24" t="n"/>
      <c r="I38" s="24" t="n"/>
      <c r="J38" s="24" t="n"/>
    </row>
    <row r="39" ht="17" customHeight="1" s="26">
      <c r="B39" s="20" t="inlineStr">
        <is>
          <t>1) Define the Scope</t>
        </is>
      </c>
    </row>
    <row r="40">
      <c r="B40" s="21" t="inlineStr">
        <is>
          <t>Clearly define where the process starts and ends. Map one workflow at a time and decide the unit of measure (e.g., one ticket, one request, one order).</t>
        </is>
      </c>
    </row>
    <row r="41" ht="17" customHeight="1" s="26">
      <c r="B41" s="20" t="inlineStr">
        <is>
          <t>2) List the Process Steps (Left to Right)</t>
        </is>
      </c>
    </row>
    <row r="42">
      <c r="B42" s="21" t="inlineStr">
        <is>
          <t>Enter each major step in the order work actually flows. Use real steps, not departments. Aim for 5–10 steps at a consistent level of detail.</t>
        </is>
      </c>
    </row>
    <row r="43" ht="17" customHeight="1" s="26">
      <c r="B43" s="20" t="inlineStr">
        <is>
          <t>3) Complete the Data Box for Each Step</t>
        </is>
      </c>
    </row>
    <row r="44">
      <c r="B44" s="21" t="inlineStr">
        <is>
          <t>Fill in Cycle Time (CT), Value-Added Time (VA), Non-Value-Added Time (NVA), and Inventory (Inv). If exact data is unavailable, use reasonable estimates.</t>
        </is>
      </c>
    </row>
    <row r="45" ht="17" customHeight="1" s="26">
      <c r="B45" s="20" t="inlineStr">
        <is>
          <t>4) Add Inventory / Queue Points</t>
        </is>
      </c>
    </row>
    <row r="46">
      <c r="B46" s="21" t="inlineStr">
        <is>
          <t>Use the inventory triangle between steps to show waiting work. Record the number of items waiting or days of backlog.</t>
        </is>
      </c>
    </row>
    <row r="47" ht="17" customHeight="1" s="26">
      <c r="B47" s="20" t="inlineStr">
        <is>
          <t>5) Identify Issues or Waste</t>
        </is>
      </c>
    </row>
    <row r="48">
      <c r="B48" s="21" t="inlineStr">
        <is>
          <t>Capture known problems such as delays, rework, missing information, system issues, or excessive handoffs.</t>
        </is>
      </c>
    </row>
    <row r="49" ht="17" customHeight="1" s="26">
      <c r="B49" s="20" t="inlineStr">
        <is>
          <t>6) Calculate the Timeline</t>
        </is>
      </c>
    </row>
    <row r="50">
      <c r="B50" s="21" t="inlineStr">
        <is>
          <t>At the bottom of the map, record total Lead Time (elapsed time) and total Value-Added Time (sum of all VA times).</t>
        </is>
      </c>
    </row>
    <row r="51" ht="17" customHeight="1" s="26">
      <c r="B51" s="20" t="inlineStr">
        <is>
          <t>7) Validate the Map</t>
        </is>
      </c>
    </row>
    <row r="52">
      <c r="B52" s="21" t="inlineStr">
        <is>
          <t>Review the map with the people who do the work. Ensure it reflects reality and identifies where delays or bottlenecks occur.</t>
        </is>
      </c>
    </row>
    <row r="53" ht="17" customHeight="1" s="26">
      <c r="B53" s="20" t="inlineStr">
        <is>
          <t>Practical Tips</t>
        </is>
      </c>
    </row>
    <row r="54">
      <c r="B54" s="22" t="inlineStr">
        <is>
          <t>·       Map what actually happens, not what should happen</t>
        </is>
      </c>
    </row>
    <row r="55">
      <c r="B55" s="22" t="inlineStr">
        <is>
          <t>·       Keep the first version simple</t>
        </is>
      </c>
    </row>
    <row r="56">
      <c r="B56" s="22" t="inlineStr">
        <is>
          <t>·       Focus on flow, not perfection</t>
        </is>
      </c>
    </row>
    <row r="57">
      <c r="B57" s="22" t="inlineStr">
        <is>
          <t>·       Use real data where possible</t>
        </is>
      </c>
    </row>
    <row r="58">
      <c r="B58" s="22" t="inlineStr">
        <is>
          <t>·       Update the map after improvements</t>
        </is>
      </c>
    </row>
  </sheetData>
  <mergeCells count="102">
    <mergeCell ref="P28"/>
    <mergeCell ref="Q29:S29"/>
    <mergeCell ref="B2:V2"/>
    <mergeCell ref="G4:J4"/>
    <mergeCell ref="Q4:S4"/>
    <mergeCell ref="T16:T18"/>
    <mergeCell ref="B28:D28"/>
    <mergeCell ref="K18"/>
    <mergeCell ref="K4:N4"/>
    <mergeCell ref="Q19:S23"/>
    <mergeCell ref="E16:E18"/>
    <mergeCell ref="AA33:AB33"/>
    <mergeCell ref="Q24:S25"/>
    <mergeCell ref="I8:AC8"/>
    <mergeCell ref="B19:D23"/>
    <mergeCell ref="B27:H27"/>
    <mergeCell ref="T4:AC4"/>
    <mergeCell ref="K29"/>
    <mergeCell ref="F15:F17"/>
    <mergeCell ref="AA24:AC25"/>
    <mergeCell ref="G16:I18"/>
    <mergeCell ref="Q16:S18"/>
    <mergeCell ref="B24:D25"/>
    <mergeCell ref="Q5:S5"/>
    <mergeCell ref="G28:I28"/>
    <mergeCell ref="P18"/>
    <mergeCell ref="J16:J18"/>
    <mergeCell ref="B6:H6"/>
    <mergeCell ref="W2:AC2"/>
    <mergeCell ref="Z19"/>
    <mergeCell ref="Z28"/>
    <mergeCell ref="G19:I23"/>
    <mergeCell ref="F29"/>
    <mergeCell ref="AC32"/>
    <mergeCell ref="P29"/>
    <mergeCell ref="W34:AC34"/>
    <mergeCell ref="W32:X32"/>
    <mergeCell ref="Y9:AC11"/>
    <mergeCell ref="K15:K17"/>
    <mergeCell ref="T5:AC5"/>
    <mergeCell ref="V16:X18"/>
    <mergeCell ref="AC33"/>
    <mergeCell ref="B8:H8"/>
    <mergeCell ref="L28:N28"/>
    <mergeCell ref="W31:AC31"/>
    <mergeCell ref="B5:F5"/>
    <mergeCell ref="Y33:Z33"/>
    <mergeCell ref="O16:O18"/>
    <mergeCell ref="I27:AC27"/>
    <mergeCell ref="Z29"/>
    <mergeCell ref="U28"/>
    <mergeCell ref="V29:X29"/>
    <mergeCell ref="B4:F4"/>
    <mergeCell ref="L19:N23"/>
    <mergeCell ref="G9:I10"/>
    <mergeCell ref="U29"/>
    <mergeCell ref="O5:P5"/>
    <mergeCell ref="F19"/>
    <mergeCell ref="G29:I29"/>
    <mergeCell ref="O4:P4"/>
    <mergeCell ref="K5:N5"/>
    <mergeCell ref="P12:X12"/>
    <mergeCell ref="U15:U17"/>
    <mergeCell ref="AA29:AC29"/>
    <mergeCell ref="V24:X25"/>
    <mergeCell ref="B16:D18"/>
    <mergeCell ref="G24:I25"/>
    <mergeCell ref="J13:R13"/>
    <mergeCell ref="B9:E11"/>
    <mergeCell ref="F28"/>
    <mergeCell ref="U18"/>
    <mergeCell ref="AA15:AC15"/>
    <mergeCell ref="AA19:AC23"/>
    <mergeCell ref="V28:X28"/>
    <mergeCell ref="Y16:Y18"/>
    <mergeCell ref="W33:X33"/>
    <mergeCell ref="B29:D29"/>
    <mergeCell ref="K19"/>
    <mergeCell ref="B1:V1"/>
    <mergeCell ref="K28"/>
    <mergeCell ref="L29:N29"/>
    <mergeCell ref="U19"/>
    <mergeCell ref="L9:O11"/>
    <mergeCell ref="V19:X23"/>
    <mergeCell ref="P15:P17"/>
    <mergeCell ref="Z15:Z17"/>
    <mergeCell ref="B15:D15"/>
    <mergeCell ref="AA16:AC18"/>
    <mergeCell ref="L24:N25"/>
    <mergeCell ref="Q9:S10"/>
    <mergeCell ref="F18"/>
    <mergeCell ref="W1:AC1"/>
    <mergeCell ref="Q28:S28"/>
    <mergeCell ref="Z18"/>
    <mergeCell ref="L16:N18"/>
    <mergeCell ref="AA28:AC28"/>
    <mergeCell ref="I6:AC6"/>
    <mergeCell ref="Y32:Z32"/>
    <mergeCell ref="AA32:AB32"/>
    <mergeCell ref="F12:K12"/>
    <mergeCell ref="G5:J5"/>
    <mergeCell ref="P19"/>
  </mergeCells>
  <pageMargins left="0.75" right="0.75" top="1" bottom="1" header="0.5" footer="0.5"/>
  <pageSetup orientation="landscape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2026-03-30T23:56:40Z</dcterms:created>
  <dcterms:modified xsi:type="dcterms:W3CDTF">2026-06-01T14:06:13Z</dcterms:modified>
  <cp:lastModifiedBy>Assume respawn</cp:lastModifiedBy>
</cp:coreProperties>
</file>